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ланы ИП на 2024 год" sheetId="1" r:id="rId1"/>
  </sheets>
  <externalReferences>
    <externalReference r:id="rId2"/>
  </externalReferences>
  <definedNames>
    <definedName name="_xlnm.Print_Titles" localSheetId="0">'планы ИП на 2024 год'!$7:$10</definedName>
    <definedName name="_xlnm.Print_Area" localSheetId="0">'планы ИП на 2024 год'!$A$1:$P$69</definedName>
  </definedNames>
  <calcPr calcId="145621"/>
</workbook>
</file>

<file path=xl/calcChain.xml><?xml version="1.0" encoding="utf-8"?>
<calcChain xmlns="http://schemas.openxmlformats.org/spreadsheetml/2006/main">
  <c r="O49" i="1" l="1"/>
  <c r="O48" i="1"/>
</calcChain>
</file>

<file path=xl/sharedStrings.xml><?xml version="1.0" encoding="utf-8"?>
<sst xmlns="http://schemas.openxmlformats.org/spreadsheetml/2006/main" count="149" uniqueCount="125">
  <si>
    <t xml:space="preserve">Перечень инвестиционных проектов и инвестиционных предложений в Республике Хакасия </t>
  </si>
  <si>
    <t>на 2024 год</t>
  </si>
  <si>
    <t xml:space="preserve">по муниципальному образованию город Саяногорск </t>
  </si>
  <si>
    <t>№ п/п</t>
  </si>
  <si>
    <t>Наименование объекта (вид работ)</t>
  </si>
  <si>
    <t xml:space="preserve">Планируемые объемы  потребления </t>
  </si>
  <si>
    <t>Всего 
(период реализации проекта)</t>
  </si>
  <si>
    <t>Объем инвестиций, млн.руб. на 2024 год</t>
  </si>
  <si>
    <t>Срок сдачи объекта, год</t>
  </si>
  <si>
    <t>Фактическое состояние объекта/ степень готовности*</t>
  </si>
  <si>
    <t xml:space="preserve">Контакты
 (организация, телефон) </t>
  </si>
  <si>
    <t>электро энергия МВт/час</t>
  </si>
  <si>
    <t>тепло энергия Гкал/час</t>
  </si>
  <si>
    <t>вода,   тыс.куб.м/час</t>
  </si>
  <si>
    <t>в том числе по источникам финансирования</t>
  </si>
  <si>
    <t>всего
2024 год</t>
  </si>
  <si>
    <t>федеральный бюджет</t>
  </si>
  <si>
    <t>республиканский бюджет</t>
  </si>
  <si>
    <t xml:space="preserve">местный бюджет </t>
  </si>
  <si>
    <t xml:space="preserve">внебюджетные  </t>
  </si>
  <si>
    <t xml:space="preserve">всего </t>
  </si>
  <si>
    <t>в т.ч. Инвестиционный фонд РФ</t>
  </si>
  <si>
    <t xml:space="preserve">всего  </t>
  </si>
  <si>
    <t xml:space="preserve">в т.ч.  Инвестиционный  фонд РХ </t>
  </si>
  <si>
    <t xml:space="preserve">Объекты жилищно-коммунального хозяйства  </t>
  </si>
  <si>
    <t>Объекты теплоснабжения</t>
  </si>
  <si>
    <t>Итого по объектам теплоснабжения:</t>
  </si>
  <si>
    <t>Объекты водоснабжения</t>
  </si>
  <si>
    <t>Итого по объектам водоснабжения:</t>
  </si>
  <si>
    <t>Объекты водоотведения</t>
  </si>
  <si>
    <t>Итого по объектам водоотведения:</t>
  </si>
  <si>
    <t>Итого по объектам жилищно-коммунального хозяйства:</t>
  </si>
  <si>
    <t xml:space="preserve">Объекты энергетической инфраструктуры  </t>
  </si>
  <si>
    <t>ежегодно</t>
  </si>
  <si>
    <t>Итого по объектам энергетической инфраструктуры:</t>
  </si>
  <si>
    <t xml:space="preserve">Объекты транспортной инфраструктуры </t>
  </si>
  <si>
    <t>Итого по объектам транспортной инфраструктуры:</t>
  </si>
  <si>
    <t xml:space="preserve">Объекты социальной инфраструктуры </t>
  </si>
  <si>
    <t>Объекты образования</t>
  </si>
  <si>
    <t>Итого по объектам образования:</t>
  </si>
  <si>
    <t>Объекты культуры</t>
  </si>
  <si>
    <t>Итого по объектам культуры:</t>
  </si>
  <si>
    <t>Объекты спорта</t>
  </si>
  <si>
    <t>Итого по объектам спорта:</t>
  </si>
  <si>
    <t xml:space="preserve">Объекты здравоохранения </t>
  </si>
  <si>
    <t>Итого по объектам здравоохранения:</t>
  </si>
  <si>
    <t>Инвестиционные объекты хозяйствующих субъектов:</t>
  </si>
  <si>
    <t>Итого по объектам хозяйствующих субъектов:</t>
  </si>
  <si>
    <t>ВСЕГО на объекты инфраструктуры МО г.Саяногорск:</t>
  </si>
  <si>
    <t xml:space="preserve">Модернизация оборудования котельных г.Саяногорск, рп.Майна, рп.Черемушки, ремонт сетей теплоснабжения </t>
  </si>
  <si>
    <t>постоянно</t>
  </si>
  <si>
    <t>по факту; при необходимости разработка ПСД, выполнение СМР</t>
  </si>
  <si>
    <t>ОП "Саяногорские тепловые сети" АО «Байкалэнерго» 8(39042) 6-71-11, ООО "ХКС" 8(39042) 2-82-41, Комитет по ЖКХиТ 8(39042) 3-43-01</t>
  </si>
  <si>
    <t>Строительство сетей водоснабжения района Южный Ай-Дай</t>
  </si>
  <si>
    <t>2024г.</t>
  </si>
  <si>
    <t>ПСД, гос.экспертиза,  СМР (земляные работы, установлено насосное оборудование)</t>
  </si>
  <si>
    <t>Комитет по ЖКХиТ 8(39042) 3-43-01</t>
  </si>
  <si>
    <t xml:space="preserve">Модернизация насосного оборудования на станциях подъёма г.Саяногорск, рп.Майна, рп.Черемушки, ремонт сетей водоснабжения </t>
  </si>
  <si>
    <t>по факту;при необходимости разработка ПСД, выполнение СМР</t>
  </si>
  <si>
    <t>ООО «Саяногорские коммунальные системы» 8(39042) 2-82-41, Комитет по ЖКХиТ 8(39042) 3-43-01</t>
  </si>
  <si>
    <t xml:space="preserve">Модернизация насосного оборудования на очистных сооружениях г.Саяногорск, рп.Майна, рп.Черемушки, ремонт сетей водоотведения </t>
  </si>
  <si>
    <t>при необходимости разработка ПСД, выполнение СМР</t>
  </si>
  <si>
    <t>Реконструкция Комплекса очистных сооружений рп.Черемушки</t>
  </si>
  <si>
    <t>2026 г.</t>
  </si>
  <si>
    <t>размежеван земельный участок, ПСД, пройдена госэкспертиза</t>
  </si>
  <si>
    <t>Реконструкция напорного коллектора от К-167 до очистных сооружений по ул.Промышленная рп.Майна</t>
  </si>
  <si>
    <t>актуализирована ПСД, пройдена гос.экспертиза</t>
  </si>
  <si>
    <t xml:space="preserve">Комитет по ЖКХ и транспорту  г.Саяногорска 8(39042) 3-43-01 </t>
  </si>
  <si>
    <t>Модернизация и техническое перевооружение ГПП, РУ г.Саяногорск, рп.Майна, рп.Черемушки</t>
  </si>
  <si>
    <t>ПАО "Россети Сибирь"</t>
  </si>
  <si>
    <t xml:space="preserve">Модернизация, реконструкция, строительство уличного освещения </t>
  </si>
  <si>
    <t>по факту; при необходимости разработка ПСД, выполнение СМР, энергосоервисный контракт</t>
  </si>
  <si>
    <t xml:space="preserve">Модернизация, реконструкция и капитальный ремонт дорог </t>
  </si>
  <si>
    <t>по факту; сметные расчеты, при необходимости разработка ПСД, выполнение СМР</t>
  </si>
  <si>
    <t xml:space="preserve">Строительство дорог общего пользования местного значения </t>
  </si>
  <si>
    <t>по годам</t>
  </si>
  <si>
    <t>разработка ПСД, госэкспертиза, СМР</t>
  </si>
  <si>
    <t>Реконструкция автодороги общего пользования местного значения (Ай-Дай до СП "Металлург")</t>
  </si>
  <si>
    <t>Объекты благоустройства</t>
  </si>
  <si>
    <t>Создание "комфортной городской среды" в МО город Саяногорск (в т.ч. обустройство дворовых территорий, общественных мест, парков, скверов)</t>
  </si>
  <si>
    <t>2016-2030 гг.</t>
  </si>
  <si>
    <t>по факту; при необходимости разработка ПСД, СМР</t>
  </si>
  <si>
    <t>Итого по объектам благоустройства:</t>
  </si>
  <si>
    <t>Капитальный ремонт здания МБУК "Краеведческий музей"</t>
  </si>
  <si>
    <t>2025 г.</t>
  </si>
  <si>
    <t>выполнен I этап СМР, для завершения необходима актуализация ПСД</t>
  </si>
  <si>
    <t>Управление культуры, спорта и молодежной политики тел.8(39042) 6-18-71</t>
  </si>
  <si>
    <t xml:space="preserve">Капитальный ремонт спортивного комплекса «Юность» в рп.Майна </t>
  </si>
  <si>
    <t>2027г.</t>
  </si>
  <si>
    <t>МАУ "Городские спортивные сооружения", тел.8(39042)2-01-35</t>
  </si>
  <si>
    <t xml:space="preserve">Строительство объекта "Центр спортивных единоборств в г.Саяногорске" </t>
  </si>
  <si>
    <t>2025г.</t>
  </si>
  <si>
    <t>ПСД, экспертиза</t>
  </si>
  <si>
    <t xml:space="preserve">Строительство спортивного  объекта "Плавательный бассейн" </t>
  </si>
  <si>
    <t xml:space="preserve">Строительство спортивного  объекта "Крытый каток" </t>
  </si>
  <si>
    <t>Объекты туризма</t>
  </si>
  <si>
    <t xml:space="preserve">Развитие парка отдыха «Тортуга» </t>
  </si>
  <si>
    <t>высокая; ПСД, оформление земельного участка, строительство объектов и архитектурных форм</t>
  </si>
  <si>
    <t>ИП Марченко А.П. 8(908) 325-93-77</t>
  </si>
  <si>
    <t>Итого по объектам туризма:</t>
  </si>
  <si>
    <t>Техническое перевооружение и реконструкция (ТПиР) гидроэнергетического комплекса</t>
  </si>
  <si>
    <t>2028г.</t>
  </si>
  <si>
    <t>среднее; замена оборудования на высокотехнологичное, автоматизация</t>
  </si>
  <si>
    <t>Филиал ПАО "РусГидро" - "Саяно-Шушенская ГЭС имени П.С.Непорожнего" 8(39042) 7-13-59</t>
  </si>
  <si>
    <t>Реконструкция Майнского гидроузла</t>
  </si>
  <si>
    <t>2029г.</t>
  </si>
  <si>
    <t>среднее; ТЭО, ПСД, замена оборудования на высокотехнологичное, автоматизация</t>
  </si>
  <si>
    <t>Модернизация печей обжига анодов</t>
  </si>
  <si>
    <t>средняя; ТЭО, ПСД, замена оборудования на высокотехнологичное</t>
  </si>
  <si>
    <t>АО "РУСАЛ Саяногорский алюминиевый завод" 8(39042) 2-11-01</t>
  </si>
  <si>
    <t xml:space="preserve">Увеличение выпуска товарной ленты полуфабриката и ФГ </t>
  </si>
  <si>
    <t>2023г.</t>
  </si>
  <si>
    <t>высокая; модернизация и установка нового оборудования</t>
  </si>
  <si>
    <t>АО "РУСАЛ САЯНАЛ" 8(39042) 7-33-85</t>
  </si>
  <si>
    <t xml:space="preserve">Организация цеха по производству сыра в евроблоке </t>
  </si>
  <si>
    <t>низкая; ТЭО, ПСД , госэкспертиза</t>
  </si>
  <si>
    <t>Саяногорский филиал ООО "Саянмолоко"  8(39042) 6-06-11</t>
  </si>
  <si>
    <t xml:space="preserve">Создание завода по изготовлению щебня </t>
  </si>
  <si>
    <t>650 кВт</t>
  </si>
  <si>
    <t xml:space="preserve">средняя; выполнение СМР, приобретение технологического оборудования и спецтранспорта, строительство бытового городка </t>
  </si>
  <si>
    <t>ООО "Карьер", тел.8(39042)6-42-67</t>
  </si>
  <si>
    <t xml:space="preserve">Создание предприятия по производству древесностружечной плиты (OSB) </t>
  </si>
  <si>
    <t>2026г.</t>
  </si>
  <si>
    <t>ТЭО, разработка ПСД, оформление земельного участка, потребность в строительстве дороги с твердым покрытием, электроснабжении объекта</t>
  </si>
  <si>
    <t>ИП Жиденев Д.П., тел.8(983)3744444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</si>
</sst>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0.0"/>
    <numFmt numFmtId="166" formatCode="[$-419]General"/>
    <numFmt numFmtId="167" formatCode="_(&quot;$&quot;* #,##0.00_);_(&quot;$&quot;* \(#,##0.00\);_(&quot;$&quot;* &quot;-&quot;??_);_(@_)"/>
    <numFmt numFmtId="168" formatCode="_-* #,##0.00&quot;р.&quot;_-;\-* #,##0.00&quot;р.&quot;_-;_-* &quot;-&quot;??&quot;р.&quot;_-;_-@_-"/>
    <numFmt numFmtId="169" formatCode="_-* #,##0.00_р_._-;\-* #,##0.00_р_._-;_-* &quot;-&quot;??_р_._-;_-@_-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Arial Cyr"/>
      <charset val="204"/>
    </font>
    <font>
      <i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4"/>
      </patternFill>
    </fill>
    <fill>
      <patternFill patternType="solid">
        <fgColor indexed="4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1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7" fillId="22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11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7" borderId="0" applyNumberFormat="0" applyBorder="0" applyAlignment="0" applyProtection="0"/>
    <xf numFmtId="0" fontId="18" fillId="14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31" borderId="0" applyNumberFormat="0" applyBorder="0" applyAlignment="0" applyProtection="0"/>
    <xf numFmtId="0" fontId="19" fillId="5" borderId="0" applyNumberFormat="0" applyBorder="0" applyAlignment="0" applyProtection="0"/>
    <xf numFmtId="0" fontId="20" fillId="32" borderId="6" applyNumberFormat="0" applyAlignment="0" applyProtection="0"/>
    <xf numFmtId="0" fontId="21" fillId="33" borderId="7" applyNumberFormat="0" applyAlignment="0" applyProtection="0"/>
    <xf numFmtId="166" fontId="22" fillId="0" borderId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6" applyNumberFormat="0" applyAlignment="0" applyProtection="0"/>
    <xf numFmtId="0" fontId="29" fillId="0" borderId="11" applyNumberFormat="0" applyFill="0" applyAlignment="0" applyProtection="0"/>
    <xf numFmtId="0" fontId="30" fillId="34" borderId="0" applyNumberFormat="0" applyBorder="0" applyAlignment="0" applyProtection="0"/>
    <xf numFmtId="0" fontId="16" fillId="35" borderId="12" applyNumberFormat="0" applyAlignment="0" applyProtection="0"/>
    <xf numFmtId="0" fontId="31" fillId="32" borderId="13" applyNumberFormat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6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7" fontId="37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6" fillId="13" borderId="12" applyNumberFormat="0" applyFont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38" fillId="0" borderId="0"/>
    <xf numFmtId="0" fontId="39" fillId="0" borderId="0"/>
    <xf numFmtId="0" fontId="1" fillId="0" borderId="0"/>
    <xf numFmtId="0" fontId="2" fillId="0" borderId="0"/>
    <xf numFmtId="0" fontId="1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1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4" fillId="0" borderId="0" xfId="1" applyFont="1" applyFill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1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vertical="center" wrapText="1"/>
    </xf>
    <xf numFmtId="0" fontId="14" fillId="0" borderId="0" xfId="0" applyFont="1"/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right" vertical="center" wrapText="1"/>
    </xf>
    <xf numFmtId="0" fontId="12" fillId="0" borderId="2" xfId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right" vertical="center" wrapText="1"/>
    </xf>
    <xf numFmtId="165" fontId="12" fillId="0" borderId="2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2" borderId="2" xfId="1" applyNumberFormat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right" vertical="center" wrapText="1"/>
    </xf>
    <xf numFmtId="164" fontId="12" fillId="2" borderId="2" xfId="1" applyNumberFormat="1" applyFont="1" applyFill="1" applyBorder="1" applyAlignment="1">
      <alignment horizontal="right" vertical="center"/>
    </xf>
    <xf numFmtId="164" fontId="11" fillId="2" borderId="2" xfId="1" applyNumberFormat="1" applyFont="1" applyFill="1" applyBorder="1" applyAlignment="1">
      <alignment horizontal="right" vertical="center"/>
    </xf>
    <xf numFmtId="0" fontId="11" fillId="2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right" vertical="center" wrapText="1"/>
    </xf>
    <xf numFmtId="164" fontId="7" fillId="2" borderId="2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right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9" fillId="0" borderId="2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textRotation="90" wrapText="1"/>
    </xf>
    <xf numFmtId="0" fontId="10" fillId="0" borderId="4" xfId="1" applyFont="1" applyFill="1" applyBorder="1" applyAlignment="1">
      <alignment horizontal="center" vertical="center" textRotation="90" wrapText="1"/>
    </xf>
    <xf numFmtId="0" fontId="10" fillId="0" borderId="5" xfId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8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— Акцент2" xfId="9"/>
    <cellStyle name="20% — Акцент3" xfId="10"/>
    <cellStyle name="20% — Акцент4" xfId="11"/>
    <cellStyle name="20% — Акцент5" xfId="12"/>
    <cellStyle name="20% — Акцент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— Акцент1" xfId="20"/>
    <cellStyle name="40% — Акцент2" xfId="21"/>
    <cellStyle name="40% — Акцент3" xfId="22"/>
    <cellStyle name="40% — Акцент4" xfId="23"/>
    <cellStyle name="40% — Акцент5" xfId="24"/>
    <cellStyle name="40% — Акцент6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— Акцент1" xfId="32"/>
    <cellStyle name="60% — Акцент2" xfId="33"/>
    <cellStyle name="60% — Акцент3" xfId="34"/>
    <cellStyle name="60% — Акцент4" xfId="35"/>
    <cellStyle name="60% — Акцент5" xfId="36"/>
    <cellStyle name="60% — Акцент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Excel Built-in Norma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Linked Cell" xfId="55"/>
    <cellStyle name="Neutral" xfId="56"/>
    <cellStyle name="Note" xfId="57"/>
    <cellStyle name="Output" xfId="58"/>
    <cellStyle name="Title" xfId="59"/>
    <cellStyle name="Total" xfId="60"/>
    <cellStyle name="Warning Text" xfId="61"/>
    <cellStyle name="Ввод" xfId="62"/>
    <cellStyle name="Гиперссылка 2" xfId="63"/>
    <cellStyle name="Денежный 2" xfId="64"/>
    <cellStyle name="Денежный 3" xfId="65"/>
    <cellStyle name="Заметка" xfId="66"/>
    <cellStyle name="Обычный" xfId="0" builtinId="0"/>
    <cellStyle name="Обычный 2" xfId="1"/>
    <cellStyle name="Обычный 2 2" xfId="67"/>
    <cellStyle name="Обычный 2 2 2" xfId="68"/>
    <cellStyle name="Обычный 2 2 2 2" xfId="69"/>
    <cellStyle name="Обычный 2 2 2 3" xfId="70"/>
    <cellStyle name="Обычный 2 3" xfId="71"/>
    <cellStyle name="Обычный 2 4" xfId="72"/>
    <cellStyle name="Обычный 2 5" xfId="73"/>
    <cellStyle name="Обычный 2 6" xfId="74"/>
    <cellStyle name="Обычный 2 7" xfId="75"/>
    <cellStyle name="Обычный 2_Лист1" xfId="76"/>
    <cellStyle name="Обычный 3" xfId="77"/>
    <cellStyle name="Обычный 4" xfId="78"/>
    <cellStyle name="Обычный 5" xfId="79"/>
    <cellStyle name="Обычный 6" xfId="80"/>
    <cellStyle name="Обычный 7" xfId="81"/>
    <cellStyle name="Процентный 2" xfId="82"/>
    <cellStyle name="Процентный 3" xfId="83"/>
    <cellStyle name="Процентный 4" xfId="84"/>
    <cellStyle name="Финансовый 2" xfId="85"/>
    <cellStyle name="Финансовый 2 2" xfId="86"/>
    <cellStyle name="Финансовый 3" xfId="87"/>
    <cellStyle name="Финансовый 4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2;%20&#1076;/&#1052;&#1054;&#1048;%20&#1044;&#1054;&#1050;&#1059;&#1052;&#1045;&#1053;&#1058;&#1067;/&#1048;&#1053;&#1042;&#1045;&#1057;&#1058;&#1055;&#1056;&#1054;&#1045;&#1050;&#1058;&#1067;/&#1048;&#1085;&#1074;&#1077;&#1089;&#1090;&#1087;&#1088;&#1086;&#1077;&#1082;&#1090;&#1099;%20&#1052;&#1054;%20&#1075;.&#1057;&#1072;&#1103;&#1085;&#1086;&#1075;&#1086;&#1088;&#1089;&#1082;%20-%202023/2023%20-%20&#1087;&#1088;&#1080;&#1083;&#1086;&#1078;&#1077;&#1085;&#1080;&#1077;%20&#1082;%20&#1057;&#1090;&#1088;&#1072;&#1090;&#1077;&#1075;&#1080;&#1080;%20&#1052;&#1054;%20&#1075;%20&#1057;&#1072;&#1103;&#1085;&#1086;&#1075;&#1086;&#1088;&#1089;&#1082;%20(&#1076;&#1077;&#1082;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оектов"/>
      <sheetName val="Прил.5 к Стартегии"/>
      <sheetName val="расчет %"/>
      <sheetName val="отчет за 2023"/>
      <sheetName val="планы ИП на 2024 год"/>
      <sheetName val="отчет за 9 мес 2023"/>
      <sheetName val="планы ИП на 2023 год"/>
      <sheetName val="отчет за 2022 год"/>
      <sheetName val="Отчет за 1 полуг 2022"/>
      <sheetName val="планы ИП на 2022 год"/>
      <sheetName val="планы ИП на 2021 год"/>
      <sheetName val="Проекты в ФРМ"/>
    </sheetNames>
    <sheetDataSet>
      <sheetData sheetId="0"/>
      <sheetData sheetId="1">
        <row r="176">
          <cell r="V176" t="str">
            <v>разработаны сметные расчеты, выполнение СМР</v>
          </cell>
        </row>
        <row r="186">
          <cell r="V186" t="str">
            <v>завершен проект, объект введен в эксплуатацию в 1 квартале 2023 г.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zoomScale="85" zoomScaleNormal="85" zoomScaleSheetLayoutView="70" workbookViewId="0">
      <pane xSplit="7" ySplit="11" topLeftCell="H43" activePane="bottomRight" state="frozen"/>
      <selection activeCell="D137" sqref="D137"/>
      <selection pane="topRight" activeCell="D137" sqref="D137"/>
      <selection pane="bottomLeft" activeCell="D137" sqref="D137"/>
      <selection pane="bottomRight" activeCell="U53" sqref="U53"/>
    </sheetView>
  </sheetViews>
  <sheetFormatPr defaultRowHeight="14.25" x14ac:dyDescent="0.2"/>
  <cols>
    <col min="1" max="1" width="4.5703125" style="1" customWidth="1"/>
    <col min="2" max="2" width="34.28515625" style="2" customWidth="1"/>
    <col min="3" max="5" width="5.7109375" style="3" customWidth="1"/>
    <col min="6" max="6" width="13.42578125" style="1" bestFit="1" customWidth="1"/>
    <col min="7" max="13" width="8.7109375" style="3" customWidth="1"/>
    <col min="14" max="14" width="13" style="4" customWidth="1"/>
    <col min="15" max="15" width="26" style="6" customWidth="1"/>
    <col min="16" max="16" width="27.5703125" style="6" customWidth="1"/>
    <col min="17" max="16384" width="9.140625" style="3"/>
  </cols>
  <sheetData>
    <row r="1" spans="1:16" ht="15" customHeight="1" x14ac:dyDescent="0.2">
      <c r="O1" s="5"/>
    </row>
    <row r="2" spans="1:16" ht="15" customHeight="1" x14ac:dyDescent="0.2">
      <c r="O2" s="5"/>
    </row>
    <row r="3" spans="1:16" ht="15.75" x14ac:dyDescent="0.25">
      <c r="A3" s="7"/>
      <c r="B3" s="8"/>
      <c r="C3" s="9"/>
      <c r="D3" s="9"/>
      <c r="E3" s="9"/>
      <c r="F3" s="10"/>
      <c r="G3" s="11" t="s">
        <v>0</v>
      </c>
      <c r="H3" s="9"/>
      <c r="I3" s="9"/>
      <c r="J3" s="9"/>
      <c r="K3" s="9"/>
      <c r="L3" s="9"/>
      <c r="M3" s="9"/>
      <c r="N3" s="10"/>
      <c r="O3" s="12"/>
      <c r="P3" s="12"/>
    </row>
    <row r="4" spans="1:16" ht="15.75" x14ac:dyDescent="0.25">
      <c r="A4" s="7"/>
      <c r="B4" s="8"/>
      <c r="C4" s="9"/>
      <c r="D4" s="9"/>
      <c r="E4" s="9"/>
      <c r="F4" s="10"/>
      <c r="G4" s="13" t="s">
        <v>1</v>
      </c>
      <c r="H4" s="9"/>
      <c r="I4" s="9"/>
      <c r="J4" s="9"/>
      <c r="K4" s="9"/>
      <c r="L4" s="9"/>
      <c r="M4" s="9"/>
      <c r="N4" s="10"/>
      <c r="O4" s="12"/>
      <c r="P4" s="12"/>
    </row>
    <row r="5" spans="1:16" ht="15.75" x14ac:dyDescent="0.25">
      <c r="A5" s="7"/>
      <c r="B5" s="8"/>
      <c r="C5" s="9"/>
      <c r="D5" s="9"/>
      <c r="E5" s="9"/>
      <c r="F5" s="10"/>
      <c r="G5" s="14" t="s">
        <v>2</v>
      </c>
      <c r="H5" s="9"/>
      <c r="I5" s="9"/>
      <c r="J5" s="9"/>
      <c r="K5" s="9"/>
      <c r="L5" s="9"/>
      <c r="M5" s="9"/>
      <c r="N5" s="10"/>
      <c r="O5" s="12"/>
      <c r="P5" s="12"/>
    </row>
    <row r="6" spans="1:16" ht="15.75" x14ac:dyDescent="0.2">
      <c r="A6" s="7"/>
      <c r="B6" s="8"/>
      <c r="C6" s="9"/>
      <c r="D6" s="9"/>
      <c r="E6" s="9"/>
      <c r="F6" s="10"/>
      <c r="G6" s="15"/>
      <c r="H6" s="9"/>
      <c r="I6" s="9"/>
      <c r="J6" s="9"/>
      <c r="K6" s="9"/>
      <c r="L6" s="9"/>
      <c r="M6" s="9"/>
      <c r="N6" s="10"/>
      <c r="O6" s="12"/>
      <c r="P6" s="12"/>
    </row>
    <row r="7" spans="1:16" ht="25.5" customHeight="1" x14ac:dyDescent="0.2">
      <c r="A7" s="81" t="s">
        <v>3</v>
      </c>
      <c r="B7" s="82" t="s">
        <v>4</v>
      </c>
      <c r="C7" s="75" t="s">
        <v>5</v>
      </c>
      <c r="D7" s="75"/>
      <c r="E7" s="75"/>
      <c r="F7" s="75" t="s">
        <v>6</v>
      </c>
      <c r="G7" s="83" t="s">
        <v>7</v>
      </c>
      <c r="H7" s="83"/>
      <c r="I7" s="83"/>
      <c r="J7" s="83"/>
      <c r="K7" s="83"/>
      <c r="L7" s="83"/>
      <c r="M7" s="83"/>
      <c r="N7" s="75" t="s">
        <v>8</v>
      </c>
      <c r="O7" s="75" t="s">
        <v>9</v>
      </c>
      <c r="P7" s="75" t="s">
        <v>10</v>
      </c>
    </row>
    <row r="8" spans="1:16" ht="15.75" x14ac:dyDescent="0.2">
      <c r="A8" s="81"/>
      <c r="B8" s="82"/>
      <c r="C8" s="76" t="s">
        <v>11</v>
      </c>
      <c r="D8" s="76" t="s">
        <v>12</v>
      </c>
      <c r="E8" s="76" t="s">
        <v>13</v>
      </c>
      <c r="F8" s="75"/>
      <c r="G8" s="79" t="s">
        <v>14</v>
      </c>
      <c r="H8" s="79"/>
      <c r="I8" s="79"/>
      <c r="J8" s="79"/>
      <c r="K8" s="79"/>
      <c r="L8" s="79"/>
      <c r="M8" s="79"/>
      <c r="N8" s="75"/>
      <c r="O8" s="75"/>
      <c r="P8" s="75"/>
    </row>
    <row r="9" spans="1:16" ht="33" customHeight="1" x14ac:dyDescent="0.2">
      <c r="A9" s="81"/>
      <c r="B9" s="82"/>
      <c r="C9" s="77"/>
      <c r="D9" s="77"/>
      <c r="E9" s="77"/>
      <c r="F9" s="75"/>
      <c r="G9" s="75" t="s">
        <v>15</v>
      </c>
      <c r="H9" s="80" t="s">
        <v>16</v>
      </c>
      <c r="I9" s="80"/>
      <c r="J9" s="80" t="s">
        <v>17</v>
      </c>
      <c r="K9" s="80"/>
      <c r="L9" s="80" t="s">
        <v>18</v>
      </c>
      <c r="M9" s="80" t="s">
        <v>19</v>
      </c>
      <c r="N9" s="75"/>
      <c r="O9" s="75"/>
      <c r="P9" s="75"/>
    </row>
    <row r="10" spans="1:16" ht="48" x14ac:dyDescent="0.2">
      <c r="A10" s="81"/>
      <c r="B10" s="82"/>
      <c r="C10" s="78"/>
      <c r="D10" s="78"/>
      <c r="E10" s="78"/>
      <c r="F10" s="75"/>
      <c r="G10" s="75"/>
      <c r="H10" s="16" t="s">
        <v>20</v>
      </c>
      <c r="I10" s="16" t="s">
        <v>21</v>
      </c>
      <c r="J10" s="16" t="s">
        <v>22</v>
      </c>
      <c r="K10" s="16" t="s">
        <v>23</v>
      </c>
      <c r="L10" s="80"/>
      <c r="M10" s="80"/>
      <c r="N10" s="75"/>
      <c r="O10" s="75"/>
      <c r="P10" s="75"/>
    </row>
    <row r="11" spans="1:16" ht="15.75" x14ac:dyDescent="0.2">
      <c r="A11" s="17"/>
      <c r="B11" s="18" t="s">
        <v>24</v>
      </c>
      <c r="C11" s="19"/>
      <c r="D11" s="19"/>
      <c r="E11" s="19"/>
      <c r="F11" s="20"/>
      <c r="G11" s="21"/>
      <c r="H11" s="19"/>
      <c r="I11" s="19"/>
      <c r="J11" s="19"/>
      <c r="K11" s="19"/>
      <c r="L11" s="19"/>
      <c r="M11" s="19"/>
      <c r="N11" s="22"/>
      <c r="O11" s="23"/>
      <c r="P11" s="23"/>
    </row>
    <row r="12" spans="1:16" ht="15.75" x14ac:dyDescent="0.2">
      <c r="A12" s="24"/>
      <c r="B12" s="25"/>
      <c r="C12" s="26"/>
      <c r="D12" s="26"/>
      <c r="E12" s="26"/>
      <c r="F12" s="27"/>
      <c r="G12" s="28"/>
      <c r="H12" s="26"/>
      <c r="I12" s="26"/>
      <c r="J12" s="26"/>
      <c r="K12" s="26"/>
      <c r="L12" s="26"/>
      <c r="M12" s="26"/>
      <c r="N12" s="27"/>
      <c r="O12" s="29"/>
      <c r="P12" s="29"/>
    </row>
    <row r="13" spans="1:16" s="37" customFormat="1" ht="15.75" x14ac:dyDescent="0.2">
      <c r="A13" s="30"/>
      <c r="B13" s="31" t="s">
        <v>25</v>
      </c>
      <c r="C13" s="32"/>
      <c r="D13" s="32"/>
      <c r="E13" s="32"/>
      <c r="F13" s="33"/>
      <c r="G13" s="34"/>
      <c r="H13" s="32"/>
      <c r="I13" s="32"/>
      <c r="J13" s="32"/>
      <c r="K13" s="32"/>
      <c r="L13" s="32"/>
      <c r="M13" s="32"/>
      <c r="N13" s="35"/>
      <c r="O13" s="36"/>
      <c r="P13" s="36"/>
    </row>
    <row r="14" spans="1:16" ht="90" x14ac:dyDescent="0.2">
      <c r="A14" s="24">
        <v>1</v>
      </c>
      <c r="B14" s="25" t="s">
        <v>49</v>
      </c>
      <c r="C14" s="27">
        <v>0</v>
      </c>
      <c r="D14" s="27">
        <v>0</v>
      </c>
      <c r="E14" s="27">
        <v>0</v>
      </c>
      <c r="F14" s="38">
        <v>232.48400000000001</v>
      </c>
      <c r="G14" s="39">
        <v>26.021000000000001</v>
      </c>
      <c r="H14" s="40">
        <v>0</v>
      </c>
      <c r="I14" s="40"/>
      <c r="J14" s="40">
        <v>0</v>
      </c>
      <c r="K14" s="40"/>
      <c r="L14" s="40">
        <v>0</v>
      </c>
      <c r="M14" s="40">
        <v>26.021000000000001</v>
      </c>
      <c r="N14" s="27" t="s">
        <v>50</v>
      </c>
      <c r="O14" s="29" t="s">
        <v>51</v>
      </c>
      <c r="P14" s="29" t="s">
        <v>52</v>
      </c>
    </row>
    <row r="15" spans="1:16" s="37" customFormat="1" ht="31.5" x14ac:dyDescent="0.2">
      <c r="A15" s="41"/>
      <c r="B15" s="42" t="s">
        <v>26</v>
      </c>
      <c r="C15" s="43"/>
      <c r="D15" s="43"/>
      <c r="E15" s="43"/>
      <c r="F15" s="44">
        <v>232.48400000000001</v>
      </c>
      <c r="G15" s="44">
        <v>26.021000000000001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26.021000000000001</v>
      </c>
      <c r="N15" s="45"/>
      <c r="O15" s="36"/>
      <c r="P15" s="36"/>
    </row>
    <row r="16" spans="1:16" s="37" customFormat="1" ht="15.75" x14ac:dyDescent="0.2">
      <c r="A16" s="46"/>
      <c r="B16" s="47" t="s">
        <v>27</v>
      </c>
      <c r="C16" s="48"/>
      <c r="D16" s="48"/>
      <c r="E16" s="48"/>
      <c r="F16" s="49"/>
      <c r="G16" s="50"/>
      <c r="H16" s="51"/>
      <c r="I16" s="51"/>
      <c r="J16" s="51"/>
      <c r="K16" s="51"/>
      <c r="L16" s="51"/>
      <c r="M16" s="51"/>
      <c r="N16" s="52"/>
      <c r="O16" s="53"/>
      <c r="P16" s="53"/>
    </row>
    <row r="17" spans="1:16" ht="60" x14ac:dyDescent="0.2">
      <c r="A17" s="54">
        <v>2</v>
      </c>
      <c r="B17" s="55" t="s">
        <v>53</v>
      </c>
      <c r="C17" s="56"/>
      <c r="D17" s="56"/>
      <c r="E17" s="56"/>
      <c r="F17" s="38">
        <v>83.699999999999989</v>
      </c>
      <c r="G17" s="39">
        <v>17</v>
      </c>
      <c r="H17" s="40">
        <v>0</v>
      </c>
      <c r="I17" s="40"/>
      <c r="J17" s="40">
        <v>16.32</v>
      </c>
      <c r="K17" s="40"/>
      <c r="L17" s="40">
        <v>0.68</v>
      </c>
      <c r="M17" s="40">
        <v>0</v>
      </c>
      <c r="N17" s="27" t="s">
        <v>54</v>
      </c>
      <c r="O17" s="29" t="s">
        <v>55</v>
      </c>
      <c r="P17" s="29" t="s">
        <v>56</v>
      </c>
    </row>
    <row r="18" spans="1:16" ht="78.75" x14ac:dyDescent="0.2">
      <c r="A18" s="54">
        <v>3</v>
      </c>
      <c r="B18" s="25" t="s">
        <v>57</v>
      </c>
      <c r="C18" s="56"/>
      <c r="D18" s="56"/>
      <c r="E18" s="56"/>
      <c r="F18" s="38">
        <v>27.471</v>
      </c>
      <c r="G18" s="39">
        <v>3.548</v>
      </c>
      <c r="H18" s="40">
        <v>0</v>
      </c>
      <c r="I18" s="40"/>
      <c r="J18" s="40">
        <v>0</v>
      </c>
      <c r="K18" s="40"/>
      <c r="L18" s="40">
        <v>0</v>
      </c>
      <c r="M18" s="40">
        <v>3.548</v>
      </c>
      <c r="N18" s="27" t="s">
        <v>33</v>
      </c>
      <c r="O18" s="29" t="s">
        <v>58</v>
      </c>
      <c r="P18" s="29" t="s">
        <v>59</v>
      </c>
    </row>
    <row r="19" spans="1:16" s="37" customFormat="1" ht="31.5" x14ac:dyDescent="0.2">
      <c r="A19" s="43"/>
      <c r="B19" s="42" t="s">
        <v>28</v>
      </c>
      <c r="C19" s="43"/>
      <c r="D19" s="43"/>
      <c r="E19" s="43"/>
      <c r="F19" s="44">
        <v>111.17099999999999</v>
      </c>
      <c r="G19" s="44">
        <v>20.548000000000002</v>
      </c>
      <c r="H19" s="44">
        <v>0</v>
      </c>
      <c r="I19" s="44">
        <v>0</v>
      </c>
      <c r="J19" s="44">
        <v>16.32</v>
      </c>
      <c r="K19" s="44">
        <v>0</v>
      </c>
      <c r="L19" s="44">
        <v>0.68</v>
      </c>
      <c r="M19" s="44">
        <v>3.548</v>
      </c>
      <c r="N19" s="33"/>
      <c r="O19" s="36"/>
      <c r="P19" s="36"/>
    </row>
    <row r="20" spans="1:16" s="37" customFormat="1" ht="15.75" x14ac:dyDescent="0.2">
      <c r="A20" s="48"/>
      <c r="B20" s="47" t="s">
        <v>29</v>
      </c>
      <c r="C20" s="48"/>
      <c r="D20" s="48"/>
      <c r="E20" s="48"/>
      <c r="F20" s="49"/>
      <c r="G20" s="50"/>
      <c r="H20" s="51"/>
      <c r="I20" s="51"/>
      <c r="J20" s="51"/>
      <c r="K20" s="51"/>
      <c r="L20" s="51"/>
      <c r="M20" s="51"/>
      <c r="N20" s="52"/>
      <c r="O20" s="53"/>
      <c r="P20" s="53"/>
    </row>
    <row r="21" spans="1:16" ht="78.75" x14ac:dyDescent="0.2">
      <c r="A21" s="54">
        <v>4</v>
      </c>
      <c r="B21" s="25" t="s">
        <v>60</v>
      </c>
      <c r="C21" s="54"/>
      <c r="D21" s="54"/>
      <c r="E21" s="54"/>
      <c r="F21" s="38">
        <v>92.687000000000012</v>
      </c>
      <c r="G21" s="39">
        <v>7.6440000000000001</v>
      </c>
      <c r="H21" s="40">
        <v>0</v>
      </c>
      <c r="I21" s="40"/>
      <c r="J21" s="40">
        <v>0</v>
      </c>
      <c r="K21" s="40"/>
      <c r="L21" s="40">
        <v>0</v>
      </c>
      <c r="M21" s="40">
        <v>7.6440000000000001</v>
      </c>
      <c r="N21" s="27" t="s">
        <v>33</v>
      </c>
      <c r="O21" s="29" t="s">
        <v>61</v>
      </c>
      <c r="P21" s="29" t="s">
        <v>59</v>
      </c>
    </row>
    <row r="22" spans="1:16" ht="60" hidden="1" x14ac:dyDescent="0.2">
      <c r="A22" s="54"/>
      <c r="B22" s="25" t="s">
        <v>62</v>
      </c>
      <c r="C22" s="54"/>
      <c r="D22" s="54"/>
      <c r="E22" s="54"/>
      <c r="F22" s="38"/>
      <c r="G22" s="39">
        <v>0</v>
      </c>
      <c r="H22" s="40">
        <v>0</v>
      </c>
      <c r="I22" s="40"/>
      <c r="J22" s="40">
        <v>0</v>
      </c>
      <c r="K22" s="40"/>
      <c r="L22" s="40">
        <v>0</v>
      </c>
      <c r="M22" s="40">
        <v>0</v>
      </c>
      <c r="N22" s="27" t="s">
        <v>63</v>
      </c>
      <c r="O22" s="29" t="s">
        <v>64</v>
      </c>
      <c r="P22" s="29" t="s">
        <v>59</v>
      </c>
    </row>
    <row r="23" spans="1:16" ht="63" x14ac:dyDescent="0.2">
      <c r="A23" s="54">
        <v>5</v>
      </c>
      <c r="B23" s="25" t="s">
        <v>65</v>
      </c>
      <c r="C23" s="54"/>
      <c r="D23" s="54"/>
      <c r="E23" s="54"/>
      <c r="F23" s="38">
        <v>32.433633149999999</v>
      </c>
      <c r="G23" s="39">
        <v>29.413</v>
      </c>
      <c r="H23" s="40">
        <v>0</v>
      </c>
      <c r="I23" s="40"/>
      <c r="J23" s="40">
        <v>0</v>
      </c>
      <c r="K23" s="40"/>
      <c r="L23" s="40">
        <v>26.713000000000001</v>
      </c>
      <c r="M23" s="40">
        <v>2.7</v>
      </c>
      <c r="N23" s="27" t="s">
        <v>54</v>
      </c>
      <c r="O23" s="29" t="s">
        <v>66</v>
      </c>
      <c r="P23" s="29" t="s">
        <v>67</v>
      </c>
    </row>
    <row r="24" spans="1:16" s="37" customFormat="1" ht="31.5" x14ac:dyDescent="0.2">
      <c r="A24" s="43"/>
      <c r="B24" s="42" t="s">
        <v>30</v>
      </c>
      <c r="C24" s="34"/>
      <c r="D24" s="34"/>
      <c r="E24" s="34"/>
      <c r="F24" s="44">
        <v>125.12063315</v>
      </c>
      <c r="G24" s="44">
        <v>37.057000000000002</v>
      </c>
      <c r="H24" s="44">
        <v>0</v>
      </c>
      <c r="I24" s="44">
        <v>0</v>
      </c>
      <c r="J24" s="44">
        <v>0</v>
      </c>
      <c r="K24" s="44">
        <v>0</v>
      </c>
      <c r="L24" s="44">
        <v>26.713000000000001</v>
      </c>
      <c r="M24" s="44">
        <v>10.344000000000001</v>
      </c>
      <c r="N24" s="33"/>
      <c r="O24" s="36"/>
      <c r="P24" s="36"/>
    </row>
    <row r="25" spans="1:16" ht="31.5" x14ac:dyDescent="0.2">
      <c r="A25" s="57"/>
      <c r="B25" s="58" t="s">
        <v>31</v>
      </c>
      <c r="C25" s="28"/>
      <c r="D25" s="28"/>
      <c r="E25" s="28"/>
      <c r="F25" s="38">
        <v>468.77563314999998</v>
      </c>
      <c r="G25" s="38">
        <v>83.626000000000005</v>
      </c>
      <c r="H25" s="38">
        <v>0</v>
      </c>
      <c r="I25" s="38">
        <v>0</v>
      </c>
      <c r="J25" s="38">
        <v>16.32</v>
      </c>
      <c r="K25" s="38">
        <v>0</v>
      </c>
      <c r="L25" s="38">
        <v>27.393000000000001</v>
      </c>
      <c r="M25" s="38">
        <v>39.913000000000004</v>
      </c>
      <c r="N25" s="59"/>
      <c r="O25" s="60"/>
      <c r="P25" s="60"/>
    </row>
    <row r="26" spans="1:16" ht="15.75" x14ac:dyDescent="0.2">
      <c r="A26" s="61"/>
      <c r="B26" s="18" t="s">
        <v>32</v>
      </c>
      <c r="C26" s="19"/>
      <c r="D26" s="19"/>
      <c r="E26" s="19"/>
      <c r="F26" s="62"/>
      <c r="G26" s="63"/>
      <c r="H26" s="64"/>
      <c r="I26" s="64"/>
      <c r="J26" s="64"/>
      <c r="K26" s="64"/>
      <c r="L26" s="64"/>
      <c r="M26" s="64"/>
      <c r="N26" s="22"/>
      <c r="O26" s="65"/>
      <c r="P26" s="65"/>
    </row>
    <row r="27" spans="1:16" ht="63" x14ac:dyDescent="0.2">
      <c r="A27" s="54">
        <v>6</v>
      </c>
      <c r="B27" s="25" t="s">
        <v>68</v>
      </c>
      <c r="C27" s="26"/>
      <c r="D27" s="26"/>
      <c r="E27" s="26"/>
      <c r="F27" s="38">
        <v>58.878000000000007</v>
      </c>
      <c r="G27" s="39">
        <v>1</v>
      </c>
      <c r="H27" s="40">
        <v>0</v>
      </c>
      <c r="I27" s="40"/>
      <c r="J27" s="40">
        <v>0</v>
      </c>
      <c r="K27" s="40"/>
      <c r="L27" s="40">
        <v>0</v>
      </c>
      <c r="M27" s="40">
        <v>1</v>
      </c>
      <c r="N27" s="27" t="s">
        <v>33</v>
      </c>
      <c r="O27" s="29" t="s">
        <v>51</v>
      </c>
      <c r="P27" s="29" t="s">
        <v>69</v>
      </c>
    </row>
    <row r="28" spans="1:16" ht="75" x14ac:dyDescent="0.2">
      <c r="A28" s="54">
        <v>7</v>
      </c>
      <c r="B28" s="25" t="s">
        <v>70</v>
      </c>
      <c r="C28" s="26"/>
      <c r="D28" s="26"/>
      <c r="E28" s="26"/>
      <c r="F28" s="38">
        <v>151.88571999999999</v>
      </c>
      <c r="G28" s="39">
        <v>26.2</v>
      </c>
      <c r="H28" s="40">
        <v>0</v>
      </c>
      <c r="I28" s="40"/>
      <c r="J28" s="40">
        <v>0</v>
      </c>
      <c r="K28" s="40"/>
      <c r="L28" s="40">
        <v>26.2</v>
      </c>
      <c r="M28" s="40">
        <v>0</v>
      </c>
      <c r="N28" s="27" t="s">
        <v>33</v>
      </c>
      <c r="O28" s="29" t="s">
        <v>71</v>
      </c>
      <c r="P28" s="29" t="s">
        <v>67</v>
      </c>
    </row>
    <row r="29" spans="1:16" ht="47.25" x14ac:dyDescent="0.2">
      <c r="A29" s="57"/>
      <c r="B29" s="58" t="s">
        <v>34</v>
      </c>
      <c r="C29" s="28"/>
      <c r="D29" s="28"/>
      <c r="E29" s="28"/>
      <c r="F29" s="38">
        <v>210.76372000000001</v>
      </c>
      <c r="G29" s="38">
        <v>27.2</v>
      </c>
      <c r="H29" s="38">
        <v>0</v>
      </c>
      <c r="I29" s="38">
        <v>0</v>
      </c>
      <c r="J29" s="38">
        <v>0</v>
      </c>
      <c r="K29" s="38">
        <v>0</v>
      </c>
      <c r="L29" s="38">
        <v>26.2</v>
      </c>
      <c r="M29" s="38">
        <v>1</v>
      </c>
      <c r="N29" s="59"/>
      <c r="O29" s="60"/>
      <c r="P29" s="60"/>
    </row>
    <row r="30" spans="1:16" ht="15.75" x14ac:dyDescent="0.2">
      <c r="A30" s="61"/>
      <c r="B30" s="18" t="s">
        <v>35</v>
      </c>
      <c r="C30" s="19"/>
      <c r="D30" s="19"/>
      <c r="E30" s="19"/>
      <c r="F30" s="62"/>
      <c r="G30" s="63"/>
      <c r="H30" s="64"/>
      <c r="I30" s="64"/>
      <c r="J30" s="64"/>
      <c r="K30" s="64"/>
      <c r="L30" s="64"/>
      <c r="M30" s="64"/>
      <c r="N30" s="22"/>
      <c r="O30" s="65"/>
      <c r="P30" s="65"/>
    </row>
    <row r="31" spans="1:16" ht="60" x14ac:dyDescent="0.2">
      <c r="A31" s="54">
        <v>8</v>
      </c>
      <c r="B31" s="25" t="s">
        <v>72</v>
      </c>
      <c r="C31" s="26"/>
      <c r="D31" s="26"/>
      <c r="E31" s="26"/>
      <c r="F31" s="38">
        <v>576.22920000000011</v>
      </c>
      <c r="G31" s="39">
        <v>33.4</v>
      </c>
      <c r="H31" s="40">
        <v>0</v>
      </c>
      <c r="I31" s="40"/>
      <c r="J31" s="40">
        <v>31.06</v>
      </c>
      <c r="K31" s="40"/>
      <c r="L31" s="40">
        <v>2.34</v>
      </c>
      <c r="M31" s="40">
        <v>0</v>
      </c>
      <c r="N31" s="27" t="s">
        <v>33</v>
      </c>
      <c r="O31" s="29" t="s">
        <v>73</v>
      </c>
      <c r="P31" s="29" t="s">
        <v>67</v>
      </c>
    </row>
    <row r="32" spans="1:16" ht="45" hidden="1" x14ac:dyDescent="0.2">
      <c r="A32" s="54"/>
      <c r="B32" s="25" t="s">
        <v>74</v>
      </c>
      <c r="C32" s="26"/>
      <c r="D32" s="26"/>
      <c r="E32" s="26"/>
      <c r="F32" s="38"/>
      <c r="G32" s="39">
        <v>0</v>
      </c>
      <c r="H32" s="40">
        <v>0</v>
      </c>
      <c r="I32" s="40"/>
      <c r="J32" s="40">
        <v>0</v>
      </c>
      <c r="K32" s="40"/>
      <c r="L32" s="40">
        <v>0</v>
      </c>
      <c r="M32" s="40">
        <v>0</v>
      </c>
      <c r="N32" s="27" t="s">
        <v>75</v>
      </c>
      <c r="O32" s="29" t="s">
        <v>76</v>
      </c>
      <c r="P32" s="29" t="s">
        <v>67</v>
      </c>
    </row>
    <row r="33" spans="1:16" ht="63" x14ac:dyDescent="0.2">
      <c r="A33" s="54">
        <v>9</v>
      </c>
      <c r="B33" s="25" t="s">
        <v>77</v>
      </c>
      <c r="C33" s="26"/>
      <c r="D33" s="26"/>
      <c r="E33" s="26"/>
      <c r="F33" s="38">
        <v>54.88</v>
      </c>
      <c r="G33" s="39">
        <v>50</v>
      </c>
      <c r="H33" s="40">
        <v>0</v>
      </c>
      <c r="I33" s="40"/>
      <c r="J33" s="40">
        <v>47.92</v>
      </c>
      <c r="K33" s="40"/>
      <c r="L33" s="40">
        <v>2.08</v>
      </c>
      <c r="M33" s="40">
        <v>0</v>
      </c>
      <c r="N33" s="27" t="s">
        <v>75</v>
      </c>
      <c r="O33" s="29" t="s">
        <v>76</v>
      </c>
      <c r="P33" s="29" t="s">
        <v>67</v>
      </c>
    </row>
    <row r="34" spans="1:16" ht="47.25" x14ac:dyDescent="0.2">
      <c r="A34" s="57"/>
      <c r="B34" s="58" t="s">
        <v>36</v>
      </c>
      <c r="C34" s="28"/>
      <c r="D34" s="28"/>
      <c r="E34" s="28"/>
      <c r="F34" s="38">
        <v>631.1092000000001</v>
      </c>
      <c r="G34" s="38">
        <v>83.4</v>
      </c>
      <c r="H34" s="38">
        <v>0</v>
      </c>
      <c r="I34" s="38">
        <v>0</v>
      </c>
      <c r="J34" s="38">
        <v>78.98</v>
      </c>
      <c r="K34" s="38">
        <v>0</v>
      </c>
      <c r="L34" s="38">
        <v>4.42</v>
      </c>
      <c r="M34" s="38">
        <v>0</v>
      </c>
      <c r="N34" s="59"/>
      <c r="O34" s="60"/>
      <c r="P34" s="60"/>
    </row>
    <row r="35" spans="1:16" ht="15.75" x14ac:dyDescent="0.2">
      <c r="A35" s="61"/>
      <c r="B35" s="18" t="s">
        <v>78</v>
      </c>
      <c r="C35" s="19"/>
      <c r="D35" s="19"/>
      <c r="E35" s="19"/>
      <c r="F35" s="62"/>
      <c r="G35" s="63"/>
      <c r="H35" s="64"/>
      <c r="I35" s="64"/>
      <c r="J35" s="64"/>
      <c r="K35" s="64"/>
      <c r="L35" s="64"/>
      <c r="M35" s="64"/>
      <c r="N35" s="22"/>
      <c r="O35" s="65"/>
      <c r="P35" s="65"/>
    </row>
    <row r="36" spans="1:16" ht="94.5" x14ac:dyDescent="0.2">
      <c r="A36" s="54">
        <v>10</v>
      </c>
      <c r="B36" s="25" t="s">
        <v>79</v>
      </c>
      <c r="C36" s="66"/>
      <c r="D36" s="66"/>
      <c r="E36" s="66"/>
      <c r="F36" s="38">
        <v>278.12140000000005</v>
      </c>
      <c r="G36" s="39">
        <v>14.346399999999999</v>
      </c>
      <c r="H36" s="40">
        <v>13.198700000000001</v>
      </c>
      <c r="I36" s="40"/>
      <c r="J36" s="40">
        <v>0.14349999999999999</v>
      </c>
      <c r="K36" s="40"/>
      <c r="L36" s="40">
        <v>1.0042</v>
      </c>
      <c r="M36" s="40">
        <v>0</v>
      </c>
      <c r="N36" s="27" t="s">
        <v>80</v>
      </c>
      <c r="O36" s="29" t="s">
        <v>81</v>
      </c>
      <c r="P36" s="29" t="s">
        <v>67</v>
      </c>
    </row>
    <row r="37" spans="1:16" ht="31.5" x14ac:dyDescent="0.2">
      <c r="A37" s="57"/>
      <c r="B37" s="58" t="s">
        <v>82</v>
      </c>
      <c r="C37" s="28"/>
      <c r="D37" s="28"/>
      <c r="E37" s="28"/>
      <c r="F37" s="38">
        <v>278.12140000000005</v>
      </c>
      <c r="G37" s="38">
        <v>14.346399999999999</v>
      </c>
      <c r="H37" s="38">
        <v>13.198700000000001</v>
      </c>
      <c r="I37" s="38">
        <v>0</v>
      </c>
      <c r="J37" s="38">
        <v>0.14349999999999999</v>
      </c>
      <c r="K37" s="38">
        <v>0</v>
      </c>
      <c r="L37" s="38">
        <v>1.0042</v>
      </c>
      <c r="M37" s="38">
        <v>0</v>
      </c>
      <c r="N37" s="59"/>
      <c r="O37" s="60"/>
      <c r="P37" s="60"/>
    </row>
    <row r="38" spans="1:16" ht="15.75" x14ac:dyDescent="0.2">
      <c r="A38" s="61"/>
      <c r="B38" s="18" t="s">
        <v>37</v>
      </c>
      <c r="C38" s="19"/>
      <c r="D38" s="19"/>
      <c r="E38" s="19"/>
      <c r="F38" s="62"/>
      <c r="G38" s="63"/>
      <c r="H38" s="64"/>
      <c r="I38" s="64"/>
      <c r="J38" s="64"/>
      <c r="K38" s="64"/>
      <c r="L38" s="64"/>
      <c r="M38" s="64"/>
      <c r="N38" s="22"/>
      <c r="O38" s="65"/>
      <c r="P38" s="65"/>
    </row>
    <row r="39" spans="1:16" s="37" customFormat="1" ht="15.75" x14ac:dyDescent="0.2">
      <c r="A39" s="48"/>
      <c r="B39" s="47" t="s">
        <v>38</v>
      </c>
      <c r="C39" s="67"/>
      <c r="D39" s="67"/>
      <c r="E39" s="67"/>
      <c r="F39" s="49"/>
      <c r="G39" s="50"/>
      <c r="H39" s="51"/>
      <c r="I39" s="51"/>
      <c r="J39" s="51"/>
      <c r="K39" s="51"/>
      <c r="L39" s="51"/>
      <c r="M39" s="51"/>
      <c r="N39" s="52"/>
      <c r="O39" s="53"/>
      <c r="P39" s="53"/>
    </row>
    <row r="40" spans="1:16" ht="15.75" x14ac:dyDescent="0.2">
      <c r="A40" s="54"/>
      <c r="B40" s="25"/>
      <c r="C40" s="26"/>
      <c r="D40" s="26"/>
      <c r="E40" s="26"/>
      <c r="F40" s="38"/>
      <c r="G40" s="39"/>
      <c r="H40" s="40"/>
      <c r="I40" s="40"/>
      <c r="J40" s="40"/>
      <c r="K40" s="40"/>
      <c r="L40" s="40"/>
      <c r="M40" s="40"/>
      <c r="N40" s="27"/>
      <c r="O40" s="29"/>
      <c r="P40" s="29"/>
    </row>
    <row r="41" spans="1:16" s="37" customFormat="1" ht="31.5" x14ac:dyDescent="0.2">
      <c r="A41" s="43"/>
      <c r="B41" s="42" t="s">
        <v>39</v>
      </c>
      <c r="C41" s="34"/>
      <c r="D41" s="34"/>
      <c r="E41" s="34"/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33"/>
      <c r="O41" s="36"/>
      <c r="P41" s="36"/>
    </row>
    <row r="42" spans="1:16" s="37" customFormat="1" ht="15.75" x14ac:dyDescent="0.2">
      <c r="A42" s="48"/>
      <c r="B42" s="47" t="s">
        <v>40</v>
      </c>
      <c r="C42" s="67"/>
      <c r="D42" s="67"/>
      <c r="E42" s="67"/>
      <c r="F42" s="49"/>
      <c r="G42" s="50"/>
      <c r="H42" s="51"/>
      <c r="I42" s="51"/>
      <c r="J42" s="51"/>
      <c r="K42" s="51"/>
      <c r="L42" s="51"/>
      <c r="M42" s="51"/>
      <c r="N42" s="52"/>
      <c r="O42" s="53"/>
      <c r="P42" s="53"/>
    </row>
    <row r="43" spans="1:16" ht="60" x14ac:dyDescent="0.2">
      <c r="A43" s="54">
        <v>11</v>
      </c>
      <c r="B43" s="25" t="s">
        <v>83</v>
      </c>
      <c r="C43" s="66"/>
      <c r="D43" s="66"/>
      <c r="E43" s="66"/>
      <c r="F43" s="38">
        <v>24.292999999999999</v>
      </c>
      <c r="G43" s="39">
        <v>1.9</v>
      </c>
      <c r="H43" s="40">
        <v>0</v>
      </c>
      <c r="I43" s="40"/>
      <c r="J43" s="40">
        <v>0</v>
      </c>
      <c r="K43" s="40"/>
      <c r="L43" s="40">
        <v>1</v>
      </c>
      <c r="M43" s="40">
        <v>0.9</v>
      </c>
      <c r="N43" s="27" t="s">
        <v>84</v>
      </c>
      <c r="O43" s="29" t="s">
        <v>85</v>
      </c>
      <c r="P43" s="29" t="s">
        <v>86</v>
      </c>
    </row>
    <row r="44" spans="1:16" ht="15.75" hidden="1" x14ac:dyDescent="0.2">
      <c r="A44" s="54"/>
      <c r="B44" s="25"/>
      <c r="C44" s="66"/>
      <c r="D44" s="66"/>
      <c r="E44" s="66"/>
      <c r="F44" s="38"/>
      <c r="G44" s="39"/>
      <c r="H44" s="40"/>
      <c r="I44" s="40"/>
      <c r="J44" s="40"/>
      <c r="K44" s="40"/>
      <c r="L44" s="40"/>
      <c r="M44" s="40"/>
      <c r="N44" s="27"/>
      <c r="O44" s="29"/>
      <c r="P44" s="29"/>
    </row>
    <row r="45" spans="1:16" ht="15.75" hidden="1" x14ac:dyDescent="0.2">
      <c r="A45" s="54"/>
      <c r="B45" s="25"/>
      <c r="C45" s="66"/>
      <c r="D45" s="66"/>
      <c r="E45" s="66"/>
      <c r="F45" s="38"/>
      <c r="G45" s="39"/>
      <c r="H45" s="40"/>
      <c r="I45" s="40"/>
      <c r="J45" s="40"/>
      <c r="K45" s="40"/>
      <c r="L45" s="40"/>
      <c r="M45" s="40"/>
      <c r="N45" s="27"/>
      <c r="O45" s="29"/>
      <c r="P45" s="29"/>
    </row>
    <row r="46" spans="1:16" s="37" customFormat="1" ht="35.25" customHeight="1" x14ac:dyDescent="0.2">
      <c r="A46" s="43"/>
      <c r="B46" s="42" t="s">
        <v>41</v>
      </c>
      <c r="C46" s="34"/>
      <c r="D46" s="34"/>
      <c r="E46" s="34"/>
      <c r="F46" s="44">
        <v>24.292999999999999</v>
      </c>
      <c r="G46" s="44">
        <v>1.9</v>
      </c>
      <c r="H46" s="44">
        <v>0</v>
      </c>
      <c r="I46" s="44">
        <v>0</v>
      </c>
      <c r="J46" s="44">
        <v>0</v>
      </c>
      <c r="K46" s="44">
        <v>0</v>
      </c>
      <c r="L46" s="44">
        <v>1</v>
      </c>
      <c r="M46" s="44">
        <v>0.9</v>
      </c>
      <c r="N46" s="33"/>
      <c r="O46" s="36"/>
      <c r="P46" s="36"/>
    </row>
    <row r="47" spans="1:16" s="37" customFormat="1" ht="15.75" x14ac:dyDescent="0.2">
      <c r="A47" s="48"/>
      <c r="B47" s="47" t="s">
        <v>42</v>
      </c>
      <c r="C47" s="67"/>
      <c r="D47" s="67"/>
      <c r="E47" s="67"/>
      <c r="F47" s="49"/>
      <c r="G47" s="50"/>
      <c r="H47" s="51"/>
      <c r="I47" s="51"/>
      <c r="J47" s="51"/>
      <c r="K47" s="51"/>
      <c r="L47" s="51"/>
      <c r="M47" s="51"/>
      <c r="N47" s="52"/>
      <c r="O47" s="53"/>
      <c r="P47" s="53"/>
    </row>
    <row r="48" spans="1:16" ht="47.25" x14ac:dyDescent="0.2">
      <c r="A48" s="54">
        <v>12</v>
      </c>
      <c r="B48" s="25" t="s">
        <v>87</v>
      </c>
      <c r="C48" s="66"/>
      <c r="D48" s="66"/>
      <c r="E48" s="66"/>
      <c r="F48" s="38">
        <v>45.714393100000002</v>
      </c>
      <c r="G48" s="39">
        <v>10.4</v>
      </c>
      <c r="H48" s="40">
        <v>0</v>
      </c>
      <c r="I48" s="40"/>
      <c r="J48" s="40">
        <v>10</v>
      </c>
      <c r="K48" s="40"/>
      <c r="L48" s="40">
        <v>0.4</v>
      </c>
      <c r="M48" s="40">
        <v>0</v>
      </c>
      <c r="N48" s="27" t="s">
        <v>88</v>
      </c>
      <c r="O48" s="29" t="str">
        <f>'[1]Прил.5 к Стартегии'!V176</f>
        <v>разработаны сметные расчеты, выполнение СМР</v>
      </c>
      <c r="P48" s="29" t="s">
        <v>89</v>
      </c>
    </row>
    <row r="49" spans="1:16" ht="47.25" x14ac:dyDescent="0.2">
      <c r="A49" s="54">
        <v>13</v>
      </c>
      <c r="B49" s="25" t="s">
        <v>90</v>
      </c>
      <c r="C49" s="66"/>
      <c r="D49" s="66"/>
      <c r="E49" s="66"/>
      <c r="F49" s="38">
        <v>267.45441459279999</v>
      </c>
      <c r="G49" s="39">
        <v>63.030582302799999</v>
      </c>
      <c r="H49" s="40">
        <v>0</v>
      </c>
      <c r="I49" s="40"/>
      <c r="J49" s="40">
        <v>7.6524128199999994</v>
      </c>
      <c r="K49" s="40"/>
      <c r="L49" s="40">
        <v>2.2981694828000001</v>
      </c>
      <c r="M49" s="40">
        <v>53.08</v>
      </c>
      <c r="N49" s="27" t="s">
        <v>91</v>
      </c>
      <c r="O49" s="29" t="str">
        <f>'[1]Прил.5 к Стартегии'!V186</f>
        <v>завершен проект, объект введен в эксплуатацию в 1 квартале 2023 г.</v>
      </c>
      <c r="P49" s="29" t="s">
        <v>89</v>
      </c>
    </row>
    <row r="50" spans="1:16" ht="45" hidden="1" x14ac:dyDescent="0.2">
      <c r="A50" s="54"/>
      <c r="B50" s="25" t="s">
        <v>93</v>
      </c>
      <c r="C50" s="66"/>
      <c r="D50" s="66"/>
      <c r="E50" s="66"/>
      <c r="F50" s="38"/>
      <c r="G50" s="39">
        <v>0</v>
      </c>
      <c r="H50" s="40">
        <v>0</v>
      </c>
      <c r="I50" s="40"/>
      <c r="J50" s="40">
        <v>0</v>
      </c>
      <c r="K50" s="40"/>
      <c r="L50" s="40">
        <v>0</v>
      </c>
      <c r="M50" s="40">
        <v>0</v>
      </c>
      <c r="N50" s="27" t="s">
        <v>91</v>
      </c>
      <c r="O50" s="29" t="s">
        <v>92</v>
      </c>
      <c r="P50" s="29" t="s">
        <v>89</v>
      </c>
    </row>
    <row r="51" spans="1:16" ht="31.5" hidden="1" x14ac:dyDescent="0.2">
      <c r="A51" s="54"/>
      <c r="B51" s="25" t="s">
        <v>94</v>
      </c>
      <c r="C51" s="66"/>
      <c r="D51" s="66"/>
      <c r="E51" s="66"/>
      <c r="F51" s="38"/>
      <c r="G51" s="39">
        <v>0</v>
      </c>
      <c r="H51" s="40">
        <v>0</v>
      </c>
      <c r="I51" s="40"/>
      <c r="J51" s="40">
        <v>0</v>
      </c>
      <c r="K51" s="40"/>
      <c r="L51" s="40">
        <v>0</v>
      </c>
      <c r="M51" s="40">
        <v>0</v>
      </c>
      <c r="N51" s="27">
        <v>0</v>
      </c>
      <c r="O51" s="29">
        <v>0</v>
      </c>
      <c r="P51" s="29">
        <v>0</v>
      </c>
    </row>
    <row r="52" spans="1:16" s="37" customFormat="1" ht="15.75" x14ac:dyDescent="0.2">
      <c r="A52" s="43"/>
      <c r="B52" s="42" t="s">
        <v>43</v>
      </c>
      <c r="C52" s="34"/>
      <c r="D52" s="34"/>
      <c r="E52" s="34"/>
      <c r="F52" s="44">
        <v>313.16880769279999</v>
      </c>
      <c r="G52" s="44">
        <v>73.430582302800005</v>
      </c>
      <c r="H52" s="44">
        <v>0</v>
      </c>
      <c r="I52" s="44">
        <v>0</v>
      </c>
      <c r="J52" s="44">
        <v>17.652412819999999</v>
      </c>
      <c r="K52" s="44">
        <v>0</v>
      </c>
      <c r="L52" s="44">
        <v>2.6981694828</v>
      </c>
      <c r="M52" s="44">
        <v>53.08</v>
      </c>
      <c r="N52" s="33"/>
      <c r="O52" s="36"/>
      <c r="P52" s="36"/>
    </row>
    <row r="53" spans="1:16" s="37" customFormat="1" ht="15.75" x14ac:dyDescent="0.2">
      <c r="A53" s="48"/>
      <c r="B53" s="47" t="s">
        <v>44</v>
      </c>
      <c r="C53" s="67"/>
      <c r="D53" s="67"/>
      <c r="E53" s="67"/>
      <c r="F53" s="49"/>
      <c r="G53" s="50"/>
      <c r="H53" s="51"/>
      <c r="I53" s="51"/>
      <c r="J53" s="51"/>
      <c r="K53" s="51"/>
      <c r="L53" s="51"/>
      <c r="M53" s="51"/>
      <c r="N53" s="52"/>
      <c r="O53" s="53"/>
      <c r="P53" s="53"/>
    </row>
    <row r="54" spans="1:16" ht="15.75" x14ac:dyDescent="0.2">
      <c r="A54" s="54"/>
      <c r="B54" s="68"/>
      <c r="C54" s="26"/>
      <c r="D54" s="26"/>
      <c r="E54" s="26"/>
      <c r="F54" s="69"/>
      <c r="G54" s="39"/>
      <c r="H54" s="40"/>
      <c r="I54" s="40"/>
      <c r="J54" s="40"/>
      <c r="K54" s="40"/>
      <c r="L54" s="40"/>
      <c r="M54" s="40"/>
      <c r="N54" s="27"/>
      <c r="O54" s="29"/>
      <c r="P54" s="29"/>
    </row>
    <row r="55" spans="1:16" s="37" customFormat="1" ht="31.5" x14ac:dyDescent="0.2">
      <c r="A55" s="43"/>
      <c r="B55" s="42" t="s">
        <v>45</v>
      </c>
      <c r="C55" s="34"/>
      <c r="D55" s="34"/>
      <c r="E55" s="34"/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33"/>
      <c r="O55" s="36"/>
      <c r="P55" s="36"/>
    </row>
    <row r="56" spans="1:16" s="37" customFormat="1" ht="15.75" x14ac:dyDescent="0.2">
      <c r="A56" s="48"/>
      <c r="B56" s="47" t="s">
        <v>95</v>
      </c>
      <c r="C56" s="67"/>
      <c r="D56" s="67"/>
      <c r="E56" s="67"/>
      <c r="F56" s="49"/>
      <c r="G56" s="50"/>
      <c r="H56" s="51"/>
      <c r="I56" s="51"/>
      <c r="J56" s="51"/>
      <c r="K56" s="51"/>
      <c r="L56" s="51"/>
      <c r="M56" s="51"/>
      <c r="N56" s="52"/>
      <c r="O56" s="53"/>
      <c r="P56" s="53"/>
    </row>
    <row r="57" spans="1:16" ht="75" x14ac:dyDescent="0.2">
      <c r="A57" s="54">
        <v>14</v>
      </c>
      <c r="B57" s="25" t="s">
        <v>96</v>
      </c>
      <c r="C57" s="66"/>
      <c r="D57" s="66"/>
      <c r="E57" s="66"/>
      <c r="F57" s="38">
        <v>35.379999999999995</v>
      </c>
      <c r="G57" s="39">
        <v>2</v>
      </c>
      <c r="H57" s="40">
        <v>0</v>
      </c>
      <c r="I57" s="40"/>
      <c r="J57" s="40">
        <v>0</v>
      </c>
      <c r="K57" s="40"/>
      <c r="L57" s="40">
        <v>0</v>
      </c>
      <c r="M57" s="40">
        <v>2</v>
      </c>
      <c r="N57" s="27" t="s">
        <v>63</v>
      </c>
      <c r="O57" s="29" t="s">
        <v>97</v>
      </c>
      <c r="P57" s="29" t="s">
        <v>98</v>
      </c>
    </row>
    <row r="58" spans="1:16" s="37" customFormat="1" ht="15.75" x14ac:dyDescent="0.2">
      <c r="A58" s="43"/>
      <c r="B58" s="42" t="s">
        <v>99</v>
      </c>
      <c r="C58" s="34"/>
      <c r="D58" s="34"/>
      <c r="E58" s="34"/>
      <c r="F58" s="44">
        <v>35.379999999999995</v>
      </c>
      <c r="G58" s="44">
        <v>2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2</v>
      </c>
      <c r="N58" s="33"/>
      <c r="O58" s="36"/>
      <c r="P58" s="36"/>
    </row>
    <row r="59" spans="1:16" ht="15.75" x14ac:dyDescent="0.2">
      <c r="A59" s="61"/>
      <c r="B59" s="18" t="s">
        <v>46</v>
      </c>
      <c r="C59" s="19"/>
      <c r="D59" s="19"/>
      <c r="E59" s="19"/>
      <c r="F59" s="62"/>
      <c r="G59" s="63"/>
      <c r="H59" s="64"/>
      <c r="I59" s="64"/>
      <c r="J59" s="64"/>
      <c r="K59" s="64"/>
      <c r="L59" s="64"/>
      <c r="M59" s="64"/>
      <c r="N59" s="22"/>
      <c r="O59" s="65"/>
      <c r="P59" s="65"/>
    </row>
    <row r="60" spans="1:16" ht="60" x14ac:dyDescent="0.2">
      <c r="A60" s="54">
        <v>15</v>
      </c>
      <c r="B60" s="25" t="s">
        <v>100</v>
      </c>
      <c r="C60" s="66"/>
      <c r="D60" s="66"/>
      <c r="E60" s="66"/>
      <c r="F60" s="38">
        <v>6720.0999999999985</v>
      </c>
      <c r="G60" s="39">
        <v>950.7700000000001</v>
      </c>
      <c r="H60" s="40">
        <v>0</v>
      </c>
      <c r="I60" s="40"/>
      <c r="J60" s="40">
        <v>0</v>
      </c>
      <c r="K60" s="40"/>
      <c r="L60" s="40">
        <v>0</v>
      </c>
      <c r="M60" s="40">
        <v>950.7700000000001</v>
      </c>
      <c r="N60" s="27" t="s">
        <v>101</v>
      </c>
      <c r="O60" s="29" t="s">
        <v>102</v>
      </c>
      <c r="P60" s="29" t="s">
        <v>103</v>
      </c>
    </row>
    <row r="61" spans="1:16" ht="60" x14ac:dyDescent="0.2">
      <c r="A61" s="54">
        <v>16</v>
      </c>
      <c r="B61" s="25" t="s">
        <v>104</v>
      </c>
      <c r="C61" s="66"/>
      <c r="D61" s="66"/>
      <c r="E61" s="66"/>
      <c r="F61" s="38">
        <v>10439.480000000001</v>
      </c>
      <c r="G61" s="39">
        <v>206.12</v>
      </c>
      <c r="H61" s="40">
        <v>0</v>
      </c>
      <c r="I61" s="40"/>
      <c r="J61" s="40">
        <v>0</v>
      </c>
      <c r="K61" s="40"/>
      <c r="L61" s="40">
        <v>0</v>
      </c>
      <c r="M61" s="40">
        <v>206.12</v>
      </c>
      <c r="N61" s="27" t="s">
        <v>105</v>
      </c>
      <c r="O61" s="29" t="s">
        <v>106</v>
      </c>
      <c r="P61" s="29" t="s">
        <v>103</v>
      </c>
    </row>
    <row r="62" spans="1:16" ht="45" x14ac:dyDescent="0.2">
      <c r="A62" s="54">
        <v>17</v>
      </c>
      <c r="B62" s="25" t="s">
        <v>107</v>
      </c>
      <c r="C62" s="66"/>
      <c r="D62" s="66"/>
      <c r="E62" s="66"/>
      <c r="F62" s="38">
        <v>14629.34</v>
      </c>
      <c r="G62" s="39">
        <v>2240.15</v>
      </c>
      <c r="H62" s="40">
        <v>0</v>
      </c>
      <c r="I62" s="40"/>
      <c r="J62" s="40">
        <v>0</v>
      </c>
      <c r="K62" s="40"/>
      <c r="L62" s="40">
        <v>0</v>
      </c>
      <c r="M62" s="40">
        <v>2240.15</v>
      </c>
      <c r="N62" s="27" t="s">
        <v>91</v>
      </c>
      <c r="O62" s="29" t="s">
        <v>108</v>
      </c>
      <c r="P62" s="29" t="s">
        <v>109</v>
      </c>
    </row>
    <row r="63" spans="1:16" ht="45" x14ac:dyDescent="0.2">
      <c r="A63" s="54">
        <v>18</v>
      </c>
      <c r="B63" s="25" t="s">
        <v>110</v>
      </c>
      <c r="C63" s="66"/>
      <c r="D63" s="66"/>
      <c r="E63" s="66"/>
      <c r="F63" s="38">
        <v>2505.2000000000003</v>
      </c>
      <c r="G63" s="39">
        <v>418</v>
      </c>
      <c r="H63" s="40">
        <v>0</v>
      </c>
      <c r="I63" s="40"/>
      <c r="J63" s="40">
        <v>0</v>
      </c>
      <c r="K63" s="40"/>
      <c r="L63" s="40">
        <v>0</v>
      </c>
      <c r="M63" s="40">
        <v>418</v>
      </c>
      <c r="N63" s="27" t="s">
        <v>111</v>
      </c>
      <c r="O63" s="29" t="s">
        <v>112</v>
      </c>
      <c r="P63" s="29" t="s">
        <v>113</v>
      </c>
    </row>
    <row r="64" spans="1:16" ht="45" x14ac:dyDescent="0.2">
      <c r="A64" s="54">
        <v>19</v>
      </c>
      <c r="B64" s="25" t="s">
        <v>114</v>
      </c>
      <c r="C64" s="66"/>
      <c r="D64" s="66"/>
      <c r="E64" s="66"/>
      <c r="F64" s="38">
        <v>1101.1300000000001</v>
      </c>
      <c r="G64" s="39">
        <v>550</v>
      </c>
      <c r="H64" s="40">
        <v>0</v>
      </c>
      <c r="I64" s="40"/>
      <c r="J64" s="40">
        <v>0</v>
      </c>
      <c r="K64" s="40"/>
      <c r="L64" s="40">
        <v>0</v>
      </c>
      <c r="M64" s="40">
        <v>550</v>
      </c>
      <c r="N64" s="27" t="s">
        <v>91</v>
      </c>
      <c r="O64" s="29" t="s">
        <v>115</v>
      </c>
      <c r="P64" s="29" t="s">
        <v>116</v>
      </c>
    </row>
    <row r="65" spans="1:16" ht="105" x14ac:dyDescent="0.2">
      <c r="A65" s="54">
        <v>20</v>
      </c>
      <c r="B65" s="25" t="s">
        <v>117</v>
      </c>
      <c r="C65" s="66" t="s">
        <v>118</v>
      </c>
      <c r="D65" s="66">
        <v>0</v>
      </c>
      <c r="E65" s="66">
        <v>0</v>
      </c>
      <c r="F65" s="38">
        <v>200</v>
      </c>
      <c r="G65" s="39">
        <v>27</v>
      </c>
      <c r="H65" s="40">
        <v>0</v>
      </c>
      <c r="I65" s="40"/>
      <c r="J65" s="40">
        <v>24</v>
      </c>
      <c r="K65" s="40"/>
      <c r="L65" s="40">
        <v>0</v>
      </c>
      <c r="M65" s="40">
        <v>3</v>
      </c>
      <c r="N65" s="27" t="s">
        <v>88</v>
      </c>
      <c r="O65" s="29" t="s">
        <v>119</v>
      </c>
      <c r="P65" s="29" t="s">
        <v>120</v>
      </c>
    </row>
    <row r="66" spans="1:16" ht="90" x14ac:dyDescent="0.2">
      <c r="A66" s="54">
        <v>21</v>
      </c>
      <c r="B66" s="25" t="s">
        <v>121</v>
      </c>
      <c r="C66" s="66" t="s">
        <v>118</v>
      </c>
      <c r="D66" s="66">
        <v>0</v>
      </c>
      <c r="E66" s="66">
        <v>0</v>
      </c>
      <c r="F66" s="38">
        <v>582.19999999999993</v>
      </c>
      <c r="G66" s="39">
        <v>100.75</v>
      </c>
      <c r="H66" s="40">
        <v>0</v>
      </c>
      <c r="I66" s="40"/>
      <c r="J66" s="40">
        <v>3.75</v>
      </c>
      <c r="K66" s="40"/>
      <c r="L66" s="40">
        <v>0</v>
      </c>
      <c r="M66" s="40">
        <v>97</v>
      </c>
      <c r="N66" s="27" t="s">
        <v>122</v>
      </c>
      <c r="O66" s="29" t="s">
        <v>123</v>
      </c>
      <c r="P66" s="29" t="s">
        <v>124</v>
      </c>
    </row>
    <row r="67" spans="1:16" ht="31.5" x14ac:dyDescent="0.2">
      <c r="A67" s="57"/>
      <c r="B67" s="58" t="s">
        <v>47</v>
      </c>
      <c r="C67" s="28"/>
      <c r="D67" s="28"/>
      <c r="E67" s="28"/>
      <c r="F67" s="38">
        <v>36177.449999999997</v>
      </c>
      <c r="G67" s="38">
        <v>4492.79</v>
      </c>
      <c r="H67" s="38">
        <v>0</v>
      </c>
      <c r="I67" s="38">
        <v>0</v>
      </c>
      <c r="J67" s="38">
        <v>27.75</v>
      </c>
      <c r="K67" s="38">
        <v>0</v>
      </c>
      <c r="L67" s="38">
        <v>0</v>
      </c>
      <c r="M67" s="38">
        <v>4465.04</v>
      </c>
      <c r="N67" s="59"/>
      <c r="O67" s="60"/>
      <c r="P67" s="60"/>
    </row>
    <row r="68" spans="1:16" ht="47.25" x14ac:dyDescent="0.2">
      <c r="A68" s="70"/>
      <c r="B68" s="71" t="s">
        <v>48</v>
      </c>
      <c r="C68" s="70"/>
      <c r="D68" s="70"/>
      <c r="E68" s="70"/>
      <c r="F68" s="72">
        <v>38139.0617608428</v>
      </c>
      <c r="G68" s="72">
        <v>4778.6929823028004</v>
      </c>
      <c r="H68" s="72">
        <v>13.198700000000001</v>
      </c>
      <c r="I68" s="72">
        <v>0</v>
      </c>
      <c r="J68" s="72">
        <v>140.84591282</v>
      </c>
      <c r="K68" s="72">
        <v>0</v>
      </c>
      <c r="L68" s="72">
        <v>62.7153694828</v>
      </c>
      <c r="M68" s="72">
        <v>4561.933</v>
      </c>
      <c r="N68" s="70"/>
      <c r="O68" s="73"/>
      <c r="P68" s="73"/>
    </row>
    <row r="69" spans="1:16" x14ac:dyDescent="0.2">
      <c r="G69" s="74"/>
    </row>
  </sheetData>
  <mergeCells count="17">
    <mergeCell ref="A7:A10"/>
    <mergeCell ref="B7:B10"/>
    <mergeCell ref="C7:E7"/>
    <mergeCell ref="F7:F10"/>
    <mergeCell ref="G7:M7"/>
    <mergeCell ref="M9:M10"/>
    <mergeCell ref="O7:O10"/>
    <mergeCell ref="P7:P10"/>
    <mergeCell ref="C8:C10"/>
    <mergeCell ref="D8:D10"/>
    <mergeCell ref="E8:E10"/>
    <mergeCell ref="G8:M8"/>
    <mergeCell ref="G9:G10"/>
    <mergeCell ref="H9:I9"/>
    <mergeCell ref="J9:K9"/>
    <mergeCell ref="L9:L10"/>
    <mergeCell ref="N7:N10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планы ИП на 2024 год</vt:lpstr>
      <vt:lpstr>'планы ИП на 2024 год'!Заголовки_для_печати</vt:lpstr>
      <vt:lpstr>'планы ИП на 2024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Анжела Николаевна</dc:creator>
  <cp:lastModifiedBy>Митрофанова Анжела Николаевна</cp:lastModifiedBy>
  <dcterms:created xsi:type="dcterms:W3CDTF">2024-02-15T06:54:50Z</dcterms:created>
  <dcterms:modified xsi:type="dcterms:W3CDTF">2024-02-15T07:49:17Z</dcterms:modified>
</cp:coreProperties>
</file>