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80" activeTab="0"/>
  </bookViews>
  <sheets>
    <sheet name="на 01.02.2014г." sheetId="1" r:id="rId1"/>
    <sheet name="на 01.01.2014г." sheetId="2" r:id="rId2"/>
    <sheet name="на 01.12.13г." sheetId="3" r:id="rId3"/>
    <sheet name="на 01.11.13г. " sheetId="4" r:id="rId4"/>
    <sheet name="на 01.10.13г." sheetId="5" r:id="rId5"/>
    <sheet name="на 01.09.13г." sheetId="6" r:id="rId6"/>
    <sheet name="на 01.08.13г." sheetId="7" r:id="rId7"/>
    <sheet name="на 01.07.2013" sheetId="8" r:id="rId8"/>
    <sheet name="на 01.04.2013" sheetId="9" r:id="rId9"/>
    <sheet name="на 01.01.2013 (2)" sheetId="10" r:id="rId10"/>
    <sheet name="на 01.03.2013" sheetId="11" r:id="rId11"/>
    <sheet name="на 01.02.2013" sheetId="12" r:id="rId12"/>
    <sheet name="на 01.01.2013" sheetId="13" r:id="rId13"/>
    <sheet name="на 01.12.2012" sheetId="14" r:id="rId14"/>
    <sheet name="на 01.11.2012" sheetId="15" r:id="rId15"/>
    <sheet name="на 01.10.2012" sheetId="16" r:id="rId16"/>
  </sheets>
  <definedNames/>
  <calcPr fullCalcOnLoad="1"/>
</workbook>
</file>

<file path=xl/sharedStrings.xml><?xml version="1.0" encoding="utf-8"?>
<sst xmlns="http://schemas.openxmlformats.org/spreadsheetml/2006/main" count="336" uniqueCount="50">
  <si>
    <t>Заработная плата (КОСГУ 211)</t>
  </si>
  <si>
    <t>Наименование статьи</t>
  </si>
  <si>
    <t>Прочие выплаты (КОСГУ 212)</t>
  </si>
  <si>
    <t>Начисления на заработную плату (КОСГУ 213)</t>
  </si>
  <si>
    <t>Услуги связи (КОСГУ 221)</t>
  </si>
  <si>
    <t>Транспортные услуги (КОСГУ 222)</t>
  </si>
  <si>
    <t>Оплата коммунальных услуг (КОСГУ 223)</t>
  </si>
  <si>
    <t>Оплата арендных платежей (КОСГУ 224)</t>
  </si>
  <si>
    <t>Работы, услуги по содержанию имущества (КОСГУ 225)</t>
  </si>
  <si>
    <t>Прочие работы и услуги (КОСГУ 226)</t>
  </si>
  <si>
    <t>Безвозмездные и безвозвратные перечисления гос.и муницип.организациям (КОСГУ 241)</t>
  </si>
  <si>
    <t>Безвозмездные и безвозвратные перечисления организациям за исключением гос.и муницип.организаций (КОСГУ 242)</t>
  </si>
  <si>
    <t>Социальное обеспечение (КОСГУ 260)</t>
  </si>
  <si>
    <t>Прочие расходы (КОСГУ 290)</t>
  </si>
  <si>
    <t>Увеличение стоимости основных средств (КОСГУ 310)</t>
  </si>
  <si>
    <t>Увеличение стоимости материальных запасов (КОСГУ 340)</t>
  </si>
  <si>
    <t>СУММА</t>
  </si>
  <si>
    <t>Итого:</t>
  </si>
  <si>
    <t>Информация о кредиторской задолженности МО г.Саяногорск по состоянию на 01.10.2012г.</t>
  </si>
  <si>
    <t>тыс.руб</t>
  </si>
  <si>
    <t>Информация о кредиторской задолженности МО г.Саяногорск по состоянию на 01.11.2012г.</t>
  </si>
  <si>
    <t>Информация о кредиторской задолженности МО г.Саяногорск по состоянию на 01.12.2012г.</t>
  </si>
  <si>
    <t>Информация о кредиторской задолженности МО г.Саяногорск по состоянию на 01.01.2013г.</t>
  </si>
  <si>
    <t>Информация о кредиторской задолженности МО г.Саяногорск по состоянию на 01.02.2013г.</t>
  </si>
  <si>
    <t>Информация о кредиторской задолженности МО г.Саяногорск по состоянию на 01.03.2013г.</t>
  </si>
  <si>
    <t>просроченная</t>
  </si>
  <si>
    <t>РХ</t>
  </si>
  <si>
    <t>МО</t>
  </si>
  <si>
    <t>по годовому отчету</t>
  </si>
  <si>
    <t>ГОРОО</t>
  </si>
  <si>
    <t>СГУЗ</t>
  </si>
  <si>
    <t>СГОК</t>
  </si>
  <si>
    <t>ДАГН</t>
  </si>
  <si>
    <t>ЖКХ</t>
  </si>
  <si>
    <t>БФУ</t>
  </si>
  <si>
    <t>Депутаты</t>
  </si>
  <si>
    <t>Администрация</t>
  </si>
  <si>
    <t>Всего КЗ</t>
  </si>
  <si>
    <t>в ч РХ</t>
  </si>
  <si>
    <t>просроч</t>
  </si>
  <si>
    <t>в т.Ч.РХ</t>
  </si>
  <si>
    <t>Информация о кредиторской задолженности МО г.Саяногорск по состоянию на 01.04.2013г.</t>
  </si>
  <si>
    <t>Информация о кредиторской задолженности МО г.Саяногорск по состоянию на 01.07.2013г.</t>
  </si>
  <si>
    <t>Информация о кредиторской задолженности МО г.Саяногорск по состоянию на 01.08.2013г.</t>
  </si>
  <si>
    <t>Информация о кредиторской задолженности МО г.Саяногорск по состоянию на 01.09.2013г.</t>
  </si>
  <si>
    <t>Информация о кредиторской задолженности МО г.Саяногорск по состоянию на 01.10.2013г.</t>
  </si>
  <si>
    <t>Информация о кредиторской задолженности МО г.Саяногорск по состоянию на 01.11.2013г.</t>
  </si>
  <si>
    <t>Информация о кредиторской задолженности МО г.Саяногорск по состоянию на 01.12.2013г.</t>
  </si>
  <si>
    <t>Информация о кредиторской задолженности МО г.Саяногорск по состоянию на 01.01.2014г.</t>
  </si>
  <si>
    <t>Информация о кредиторской задолженности МО г.Саяногорск по состоянию на 01.02.2014г.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</si>
</sst>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sz val="12"/>
      <name val="Arial Cyr"/>
      <family val="0"/>
    </font>
    <font>
      <sz val="8"/>
      <name val="Arial Cyr"/>
      <family val="0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6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10" xfId="0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3" borderId="10" xfId="0" applyNumberFormat="1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0" fillId="5" borderId="10" xfId="0" applyNumberFormat="1" applyFill="1" applyBorder="1" applyAlignment="1">
      <alignment/>
    </xf>
    <xf numFmtId="49" fontId="18" fillId="0" borderId="10" xfId="52" applyNumberFormat="1" applyFont="1" applyFill="1" applyBorder="1" applyAlignment="1">
      <alignment horizontal="left" wrapText="1"/>
      <protection/>
    </xf>
    <xf numFmtId="49" fontId="18" fillId="3" borderId="10" xfId="52" applyNumberFormat="1" applyFont="1" applyFill="1" applyBorder="1" applyAlignment="1">
      <alignment horizontal="left" wrapText="1"/>
      <protection/>
    </xf>
    <xf numFmtId="0" fontId="18" fillId="0" borderId="0" xfId="0" applyFont="1" applyAlignment="1">
      <alignment/>
    </xf>
    <xf numFmtId="49" fontId="19" fillId="0" borderId="11" xfId="52" applyNumberFormat="1" applyFont="1" applyFill="1" applyBorder="1" applyAlignment="1">
      <alignment horizontal="center" wrapText="1"/>
      <protection/>
    </xf>
    <xf numFmtId="49" fontId="19" fillId="0" borderId="12" xfId="52" applyNumberFormat="1" applyFont="1" applyFill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31"/>
  <sheetViews>
    <sheetView tabSelected="1" view="pageBreakPreview" zoomScaleSheetLayoutView="100" zoomScalePageLayoutView="0" workbookViewId="0" topLeftCell="A1">
      <selection activeCell="D24" sqref="D24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3" t="s">
        <v>49</v>
      </c>
      <c r="C3" s="13"/>
      <c r="D3" s="13"/>
    </row>
    <row r="4" spans="2:4" ht="12.75">
      <c r="B4" s="5"/>
      <c r="C4" s="5"/>
      <c r="D4" s="5"/>
    </row>
    <row r="5" spans="2:4" ht="12.75">
      <c r="B5" s="1"/>
      <c r="D5" s="6" t="s">
        <v>19</v>
      </c>
    </row>
    <row r="6" spans="2:4" ht="15.75">
      <c r="B6" s="14" t="s">
        <v>1</v>
      </c>
      <c r="C6" s="15"/>
      <c r="D6" s="2" t="s">
        <v>16</v>
      </c>
    </row>
    <row r="7" spans="2:4" ht="12.75">
      <c r="B7" s="11" t="s">
        <v>0</v>
      </c>
      <c r="C7" s="11"/>
      <c r="D7" s="3">
        <v>4784.45</v>
      </c>
    </row>
    <row r="8" spans="2:4" ht="12.75">
      <c r="B8" s="11" t="s">
        <v>2</v>
      </c>
      <c r="C8" s="11"/>
      <c r="D8" s="3">
        <v>0.37</v>
      </c>
    </row>
    <row r="9" spans="2:4" ht="12.75">
      <c r="B9" s="11" t="s">
        <v>3</v>
      </c>
      <c r="C9" s="11"/>
      <c r="D9" s="3">
        <v>3759.95</v>
      </c>
    </row>
    <row r="10" spans="2:4" ht="12.75">
      <c r="B10" s="11" t="s">
        <v>4</v>
      </c>
      <c r="C10" s="11"/>
      <c r="D10" s="3">
        <v>35.05</v>
      </c>
    </row>
    <row r="11" spans="2:4" ht="12.75">
      <c r="B11" s="11" t="s">
        <v>5</v>
      </c>
      <c r="C11" s="11"/>
      <c r="D11" s="3">
        <v>52.53</v>
      </c>
    </row>
    <row r="12" spans="2:4" ht="12.75">
      <c r="B12" s="11" t="s">
        <v>6</v>
      </c>
      <c r="C12" s="11"/>
      <c r="D12" s="3">
        <v>1085.48</v>
      </c>
    </row>
    <row r="13" spans="2:4" ht="12.75">
      <c r="B13" s="11" t="s">
        <v>7</v>
      </c>
      <c r="C13" s="11"/>
      <c r="D13" s="3">
        <v>3.84</v>
      </c>
    </row>
    <row r="14" spans="2:4" ht="12.75">
      <c r="B14" s="11" t="s">
        <v>8</v>
      </c>
      <c r="C14" s="11"/>
      <c r="D14" s="3">
        <v>1344.73</v>
      </c>
    </row>
    <row r="15" spans="2:4" ht="12.75">
      <c r="B15" s="11" t="s">
        <v>9</v>
      </c>
      <c r="C15" s="11"/>
      <c r="D15" s="3">
        <v>530.41</v>
      </c>
    </row>
    <row r="16" spans="2:4" ht="25.5" customHeight="1">
      <c r="B16" s="11" t="s">
        <v>10</v>
      </c>
      <c r="C16" s="11"/>
      <c r="D16" s="10">
        <v>60215.52</v>
      </c>
    </row>
    <row r="17" spans="2:4" ht="28.5" customHeight="1">
      <c r="B17" s="11" t="s">
        <v>11</v>
      </c>
      <c r="C17" s="11"/>
      <c r="D17" s="3">
        <v>560</v>
      </c>
    </row>
    <row r="18" spans="2:4" ht="12.75">
      <c r="B18" s="11" t="s">
        <v>12</v>
      </c>
      <c r="C18" s="11"/>
      <c r="D18" s="3">
        <v>1068.52</v>
      </c>
    </row>
    <row r="19" spans="2:4" ht="12.75">
      <c r="B19" s="11" t="s">
        <v>13</v>
      </c>
      <c r="C19" s="11"/>
      <c r="D19" s="3">
        <v>214.91</v>
      </c>
    </row>
    <row r="20" spans="2:4" ht="12.75">
      <c r="B20" s="11" t="s">
        <v>14</v>
      </c>
      <c r="C20" s="11"/>
      <c r="D20" s="3">
        <v>6933.41</v>
      </c>
    </row>
    <row r="21" spans="2:4" ht="12.75">
      <c r="B21" s="11" t="s">
        <v>15</v>
      </c>
      <c r="C21" s="11"/>
      <c r="D21" s="3">
        <v>759.21</v>
      </c>
    </row>
    <row r="22" spans="2:5" ht="12.75">
      <c r="B22" s="12" t="s">
        <v>17</v>
      </c>
      <c r="C22" s="12"/>
      <c r="D22" s="4">
        <f>SUM(D7:D21)</f>
        <v>81348.38000000002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13:C13"/>
    <mergeCell ref="B14:C14"/>
    <mergeCell ref="B15:C15"/>
    <mergeCell ref="B16:C16"/>
    <mergeCell ref="B9:C9"/>
    <mergeCell ref="B10:C10"/>
    <mergeCell ref="B11:C11"/>
    <mergeCell ref="B12:C12"/>
    <mergeCell ref="B21:C21"/>
    <mergeCell ref="B22:C22"/>
    <mergeCell ref="B17:C17"/>
    <mergeCell ref="B18:C18"/>
    <mergeCell ref="B19:C19"/>
    <mergeCell ref="B20:C2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F37"/>
  <sheetViews>
    <sheetView zoomScalePageLayoutView="0" workbookViewId="0" topLeftCell="A7">
      <selection activeCell="B39" sqref="B39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  <col min="5" max="5" width="15.00390625" style="0" customWidth="1"/>
  </cols>
  <sheetData>
    <row r="2" ht="12.75">
      <c r="B2" t="s">
        <v>28</v>
      </c>
    </row>
    <row r="3" spans="2:4" ht="12.75">
      <c r="B3" s="13" t="s">
        <v>22</v>
      </c>
      <c r="C3" s="13"/>
      <c r="D3" s="13"/>
    </row>
    <row r="4" spans="2:4" ht="12.75">
      <c r="B4" s="5"/>
      <c r="C4" s="5"/>
      <c r="D4" s="5"/>
    </row>
    <row r="5" spans="2:4" ht="12.75">
      <c r="B5" s="1"/>
      <c r="D5" s="6" t="s">
        <v>19</v>
      </c>
    </row>
    <row r="6" spans="2:5" ht="15.75">
      <c r="B6" s="14" t="s">
        <v>1</v>
      </c>
      <c r="C6" s="15"/>
      <c r="D6" s="2" t="s">
        <v>16</v>
      </c>
      <c r="E6" s="8" t="s">
        <v>25</v>
      </c>
    </row>
    <row r="7" spans="2:5" ht="12.75">
      <c r="B7" s="11" t="s">
        <v>0</v>
      </c>
      <c r="C7" s="11"/>
      <c r="D7" s="3">
        <v>3635.36</v>
      </c>
      <c r="E7" s="9"/>
    </row>
    <row r="8" spans="2:5" ht="12.75">
      <c r="B8" s="11" t="s">
        <v>2</v>
      </c>
      <c r="C8" s="11"/>
      <c r="D8" s="3">
        <v>0</v>
      </c>
      <c r="E8" s="9"/>
    </row>
    <row r="9" spans="2:5" ht="12.75">
      <c r="B9" s="11" t="s">
        <v>3</v>
      </c>
      <c r="C9" s="11"/>
      <c r="D9" s="3">
        <v>2741.6</v>
      </c>
      <c r="E9" s="9"/>
    </row>
    <row r="10" spans="2:5" ht="12.75">
      <c r="B10" s="11" t="s">
        <v>4</v>
      </c>
      <c r="C10" s="11"/>
      <c r="D10" s="3">
        <v>36.12</v>
      </c>
      <c r="E10" s="9"/>
    </row>
    <row r="11" spans="2:5" ht="12.75">
      <c r="B11" s="11" t="s">
        <v>5</v>
      </c>
      <c r="C11" s="11"/>
      <c r="D11" s="3">
        <v>70.59</v>
      </c>
      <c r="E11" s="9">
        <v>21</v>
      </c>
    </row>
    <row r="12" spans="2:5" ht="12.75">
      <c r="B12" s="11" t="s">
        <v>6</v>
      </c>
      <c r="C12" s="11"/>
      <c r="D12" s="3">
        <v>610.58</v>
      </c>
      <c r="E12" s="9"/>
    </row>
    <row r="13" spans="2:5" ht="12.75">
      <c r="B13" s="11" t="s">
        <v>7</v>
      </c>
      <c r="C13" s="11"/>
      <c r="D13" s="3">
        <v>3.75</v>
      </c>
      <c r="E13" s="9"/>
    </row>
    <row r="14" spans="2:5" ht="12.75">
      <c r="B14" s="11" t="s">
        <v>8</v>
      </c>
      <c r="C14" s="11"/>
      <c r="D14" s="3">
        <v>10183.84</v>
      </c>
      <c r="E14" s="9">
        <v>8526.99</v>
      </c>
    </row>
    <row r="15" spans="2:5" ht="12.75">
      <c r="B15" s="11" t="s">
        <v>9</v>
      </c>
      <c r="C15" s="11"/>
      <c r="D15" s="3">
        <v>2991.71</v>
      </c>
      <c r="E15" s="9">
        <v>953.2</v>
      </c>
    </row>
    <row r="16" spans="2:5" ht="25.5" customHeight="1">
      <c r="B16" s="11" t="s">
        <v>10</v>
      </c>
      <c r="C16" s="11"/>
      <c r="D16" s="3">
        <v>38717.35</v>
      </c>
      <c r="E16" s="9">
        <v>2951.93</v>
      </c>
    </row>
    <row r="17" spans="2:5" ht="28.5" customHeight="1">
      <c r="B17" s="11" t="s">
        <v>11</v>
      </c>
      <c r="C17" s="11"/>
      <c r="D17" s="3">
        <v>2249.78</v>
      </c>
      <c r="E17" s="9"/>
    </row>
    <row r="18" spans="2:5" ht="12.75">
      <c r="B18" s="11" t="s">
        <v>12</v>
      </c>
      <c r="C18" s="11"/>
      <c r="D18" s="3">
        <v>160.38</v>
      </c>
      <c r="E18" s="9"/>
    </row>
    <row r="19" spans="2:5" ht="12.75">
      <c r="B19" s="11" t="s">
        <v>13</v>
      </c>
      <c r="C19" s="11"/>
      <c r="D19" s="3">
        <v>0.18</v>
      </c>
      <c r="E19" s="9"/>
    </row>
    <row r="20" spans="2:5" ht="12.75">
      <c r="B20" s="11" t="s">
        <v>14</v>
      </c>
      <c r="C20" s="11"/>
      <c r="D20" s="3">
        <v>194.14</v>
      </c>
      <c r="E20" s="9">
        <v>81.56</v>
      </c>
    </row>
    <row r="21" spans="2:5" ht="12.75">
      <c r="B21" s="11" t="s">
        <v>15</v>
      </c>
      <c r="C21" s="11"/>
      <c r="D21" s="3">
        <v>1896.55</v>
      </c>
      <c r="E21" s="9">
        <v>110.43</v>
      </c>
    </row>
    <row r="22" spans="2:5" ht="12.75">
      <c r="B22" s="12" t="s">
        <v>17</v>
      </c>
      <c r="C22" s="12"/>
      <c r="D22" s="4">
        <f>SUM(D7:D21)</f>
        <v>63491.92999999999</v>
      </c>
      <c r="E22" s="4">
        <f>SUM(E7:E21)</f>
        <v>12645.11</v>
      </c>
    </row>
    <row r="23" ht="12.75">
      <c r="B23" s="1"/>
    </row>
    <row r="24" spans="2:5" ht="12.75">
      <c r="B24" s="1"/>
      <c r="C24" t="s">
        <v>26</v>
      </c>
      <c r="D24" s="7"/>
      <c r="E24" s="7">
        <v>7351.3</v>
      </c>
    </row>
    <row r="25" spans="2:5" ht="12.75">
      <c r="B25" s="1"/>
      <c r="C25" t="s">
        <v>27</v>
      </c>
      <c r="D25" s="7"/>
      <c r="E25" s="7">
        <f>E22-E24</f>
        <v>5293.81</v>
      </c>
    </row>
    <row r="26" ht="12.75">
      <c r="B26" s="1"/>
    </row>
    <row r="27" ht="12.75">
      <c r="B27" s="1"/>
    </row>
    <row r="28" spans="2:6" ht="12.75">
      <c r="B28" s="1"/>
      <c r="C28" t="s">
        <v>37</v>
      </c>
      <c r="D28" t="s">
        <v>38</v>
      </c>
      <c r="E28" t="s">
        <v>39</v>
      </c>
      <c r="F28" t="s">
        <v>40</v>
      </c>
    </row>
    <row r="29" spans="2:4" ht="12.75">
      <c r="B29" s="1" t="s">
        <v>29</v>
      </c>
      <c r="C29">
        <v>25286.42</v>
      </c>
      <c r="D29">
        <v>12157.46</v>
      </c>
    </row>
    <row r="30" spans="2:4" ht="12.75">
      <c r="B30" s="1" t="s">
        <v>30</v>
      </c>
      <c r="C30">
        <v>12.07</v>
      </c>
      <c r="D30">
        <v>0</v>
      </c>
    </row>
    <row r="31" spans="2:4" ht="12.75">
      <c r="B31" s="1" t="s">
        <v>31</v>
      </c>
      <c r="C31">
        <v>6417.37</v>
      </c>
      <c r="D31">
        <v>2394.92</v>
      </c>
    </row>
    <row r="32" spans="2:3" ht="12.75">
      <c r="B32" s="1" t="s">
        <v>32</v>
      </c>
      <c r="C32">
        <v>2290.91</v>
      </c>
    </row>
    <row r="33" spans="2:6" ht="12.75">
      <c r="B33" s="1" t="s">
        <v>33</v>
      </c>
      <c r="C33">
        <v>21749.87</v>
      </c>
      <c r="D33">
        <v>9989.7</v>
      </c>
      <c r="F33">
        <v>7351.3</v>
      </c>
    </row>
    <row r="34" spans="2:3" ht="12.75">
      <c r="B34" s="1" t="s">
        <v>34</v>
      </c>
      <c r="C34">
        <v>277.78</v>
      </c>
    </row>
    <row r="35" spans="2:3" ht="12.75">
      <c r="B35" s="1" t="s">
        <v>35</v>
      </c>
      <c r="C35">
        <v>430.36</v>
      </c>
    </row>
    <row r="36" spans="2:4" ht="12.75">
      <c r="B36" s="1" t="s">
        <v>36</v>
      </c>
      <c r="C36">
        <v>7026.94</v>
      </c>
      <c r="D36">
        <v>1293.24</v>
      </c>
    </row>
    <row r="37" spans="3:6" ht="12.75">
      <c r="C37">
        <f>SUM(C29:C36)</f>
        <v>63491.72</v>
      </c>
      <c r="D37">
        <f>SUM(D29:D36)</f>
        <v>25835.320000000003</v>
      </c>
      <c r="E37">
        <f>SUM(E29:E36)</f>
        <v>0</v>
      </c>
      <c r="F37">
        <f>SUM(F29:F36)</f>
        <v>7351.3</v>
      </c>
    </row>
  </sheetData>
  <sheetProtection/>
  <mergeCells count="18">
    <mergeCell ref="B12:C12"/>
    <mergeCell ref="B13:C13"/>
    <mergeCell ref="B14:C14"/>
    <mergeCell ref="B15:C15"/>
    <mergeCell ref="B8:C8"/>
    <mergeCell ref="B9:C9"/>
    <mergeCell ref="B10:C10"/>
    <mergeCell ref="B11:C11"/>
    <mergeCell ref="B22:C22"/>
    <mergeCell ref="B3:D3"/>
    <mergeCell ref="B17:C17"/>
    <mergeCell ref="B7:C7"/>
    <mergeCell ref="B6:C6"/>
    <mergeCell ref="B21:C21"/>
    <mergeCell ref="B16:C16"/>
    <mergeCell ref="B18:C18"/>
    <mergeCell ref="B19:C19"/>
    <mergeCell ref="B20:C20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E31"/>
  <sheetViews>
    <sheetView zoomScalePageLayoutView="0" workbookViewId="0" topLeftCell="A1">
      <selection activeCell="E24" sqref="E24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3" t="s">
        <v>24</v>
      </c>
      <c r="C3" s="13"/>
      <c r="D3" s="13"/>
    </row>
    <row r="4" spans="2:4" ht="12.75">
      <c r="B4" s="5"/>
      <c r="C4" s="5"/>
      <c r="D4" s="5"/>
    </row>
    <row r="5" spans="2:4" ht="12.75">
      <c r="B5" s="1"/>
      <c r="D5" s="6" t="s">
        <v>19</v>
      </c>
    </row>
    <row r="6" spans="2:4" ht="15.75">
      <c r="B6" s="14" t="s">
        <v>1</v>
      </c>
      <c r="C6" s="15"/>
      <c r="D6" s="2" t="s">
        <v>16</v>
      </c>
    </row>
    <row r="7" spans="2:4" ht="12.75">
      <c r="B7" s="11" t="s">
        <v>0</v>
      </c>
      <c r="C7" s="11"/>
      <c r="D7" s="3">
        <v>2650.28</v>
      </c>
    </row>
    <row r="8" spans="2:4" ht="12.75">
      <c r="B8" s="11" t="s">
        <v>2</v>
      </c>
      <c r="C8" s="11"/>
      <c r="D8" s="3">
        <v>0</v>
      </c>
    </row>
    <row r="9" spans="2:4" ht="12.75">
      <c r="B9" s="11" t="s">
        <v>3</v>
      </c>
      <c r="C9" s="11"/>
      <c r="D9" s="3">
        <v>1342.2</v>
      </c>
    </row>
    <row r="10" spans="2:4" ht="12.75">
      <c r="B10" s="11" t="s">
        <v>4</v>
      </c>
      <c r="C10" s="11"/>
      <c r="D10" s="3">
        <v>45.77</v>
      </c>
    </row>
    <row r="11" spans="2:4" ht="12.75">
      <c r="B11" s="11" t="s">
        <v>5</v>
      </c>
      <c r="C11" s="11"/>
      <c r="D11" s="3">
        <v>51.14</v>
      </c>
    </row>
    <row r="12" spans="2:4" ht="12.75">
      <c r="B12" s="11" t="s">
        <v>6</v>
      </c>
      <c r="C12" s="11"/>
      <c r="D12" s="3">
        <v>293.51</v>
      </c>
    </row>
    <row r="13" spans="2:4" ht="12.75">
      <c r="B13" s="11" t="s">
        <v>7</v>
      </c>
      <c r="C13" s="11"/>
      <c r="D13" s="3">
        <v>7.5</v>
      </c>
    </row>
    <row r="14" spans="2:4" ht="12.75">
      <c r="B14" s="11" t="s">
        <v>8</v>
      </c>
      <c r="C14" s="11"/>
      <c r="D14" s="3">
        <v>9124.97</v>
      </c>
    </row>
    <row r="15" spans="2:4" ht="12.75">
      <c r="B15" s="11" t="s">
        <v>9</v>
      </c>
      <c r="C15" s="11"/>
      <c r="D15" s="3">
        <v>2439.36</v>
      </c>
    </row>
    <row r="16" spans="2:4" ht="25.5" customHeight="1">
      <c r="B16" s="11" t="s">
        <v>10</v>
      </c>
      <c r="C16" s="11"/>
      <c r="D16" s="3">
        <v>45304.15</v>
      </c>
    </row>
    <row r="17" spans="2:4" ht="28.5" customHeight="1">
      <c r="B17" s="11" t="s">
        <v>11</v>
      </c>
      <c r="C17" s="11"/>
      <c r="D17" s="3">
        <v>1252</v>
      </c>
    </row>
    <row r="18" spans="2:4" ht="12.75">
      <c r="B18" s="11" t="s">
        <v>12</v>
      </c>
      <c r="C18" s="11"/>
      <c r="D18" s="3">
        <v>1063.59</v>
      </c>
    </row>
    <row r="19" spans="2:4" ht="12.75">
      <c r="B19" s="11" t="s">
        <v>13</v>
      </c>
      <c r="C19" s="11"/>
      <c r="D19" s="3">
        <v>5.57</v>
      </c>
    </row>
    <row r="20" spans="2:4" ht="12.75">
      <c r="B20" s="11" t="s">
        <v>14</v>
      </c>
      <c r="C20" s="11"/>
      <c r="D20" s="3">
        <v>0</v>
      </c>
    </row>
    <row r="21" spans="2:4" ht="12.75">
      <c r="B21" s="11" t="s">
        <v>15</v>
      </c>
      <c r="C21" s="11"/>
      <c r="D21" s="3">
        <v>2635.98</v>
      </c>
    </row>
    <row r="22" spans="2:5" ht="12.75">
      <c r="B22" s="12" t="s">
        <v>17</v>
      </c>
      <c r="C22" s="12"/>
      <c r="D22" s="4">
        <f>SUM(D7:D21)</f>
        <v>66216.02</v>
      </c>
      <c r="E22" s="7"/>
    </row>
    <row r="23" ht="12.75">
      <c r="B23" s="1"/>
    </row>
    <row r="24" ht="12.75">
      <c r="B24" s="1"/>
    </row>
    <row r="25" ht="12.75">
      <c r="B25" s="1"/>
    </row>
    <row r="26" ht="12.75">
      <c r="B26" s="1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9:C19"/>
    <mergeCell ref="B20:C20"/>
    <mergeCell ref="B14:C14"/>
    <mergeCell ref="B15:C15"/>
    <mergeCell ref="B22:C22"/>
    <mergeCell ref="B3:D3"/>
    <mergeCell ref="B17:C17"/>
    <mergeCell ref="B7:C7"/>
    <mergeCell ref="B6:C6"/>
    <mergeCell ref="B21:C21"/>
    <mergeCell ref="B16:C16"/>
    <mergeCell ref="B18:C18"/>
    <mergeCell ref="B8:C8"/>
    <mergeCell ref="B9:C9"/>
    <mergeCell ref="B10:C10"/>
    <mergeCell ref="B11:C11"/>
    <mergeCell ref="B12:C12"/>
    <mergeCell ref="B13:C13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E31"/>
  <sheetViews>
    <sheetView zoomScalePageLayoutView="0" workbookViewId="0" topLeftCell="A1">
      <selection activeCell="G24" sqref="G24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3" t="s">
        <v>23</v>
      </c>
      <c r="C3" s="13"/>
      <c r="D3" s="13"/>
    </row>
    <row r="4" spans="2:4" ht="12.75">
      <c r="B4" s="5"/>
      <c r="C4" s="5"/>
      <c r="D4" s="5"/>
    </row>
    <row r="5" spans="2:4" ht="12.75">
      <c r="B5" s="1"/>
      <c r="D5" s="6" t="s">
        <v>19</v>
      </c>
    </row>
    <row r="6" spans="2:4" ht="15.75">
      <c r="B6" s="14" t="s">
        <v>1</v>
      </c>
      <c r="C6" s="15"/>
      <c r="D6" s="2" t="s">
        <v>16</v>
      </c>
    </row>
    <row r="7" spans="2:4" ht="12.75">
      <c r="B7" s="11" t="s">
        <v>0</v>
      </c>
      <c r="C7" s="11"/>
      <c r="D7" s="3">
        <v>1351.26</v>
      </c>
    </row>
    <row r="8" spans="2:4" ht="12.75">
      <c r="B8" s="11" t="s">
        <v>2</v>
      </c>
      <c r="C8" s="11"/>
      <c r="D8" s="3">
        <v>0</v>
      </c>
    </row>
    <row r="9" spans="2:4" ht="12.75">
      <c r="B9" s="11" t="s">
        <v>3</v>
      </c>
      <c r="C9" s="11"/>
      <c r="D9" s="3">
        <v>299.02</v>
      </c>
    </row>
    <row r="10" spans="2:4" ht="12.75">
      <c r="B10" s="11" t="s">
        <v>4</v>
      </c>
      <c r="C10" s="11"/>
      <c r="D10" s="3">
        <v>35.03</v>
      </c>
    </row>
    <row r="11" spans="2:4" ht="12.75">
      <c r="B11" s="11" t="s">
        <v>5</v>
      </c>
      <c r="C11" s="11"/>
      <c r="D11" s="3">
        <v>31.73</v>
      </c>
    </row>
    <row r="12" spans="2:4" ht="12.75">
      <c r="B12" s="11" t="s">
        <v>6</v>
      </c>
      <c r="C12" s="11"/>
      <c r="D12" s="3">
        <v>0</v>
      </c>
    </row>
    <row r="13" spans="2:4" ht="12.75">
      <c r="B13" s="11" t="s">
        <v>7</v>
      </c>
      <c r="C13" s="11"/>
      <c r="D13" s="3">
        <v>3.75</v>
      </c>
    </row>
    <row r="14" spans="2:4" ht="12.75">
      <c r="B14" s="11" t="s">
        <v>8</v>
      </c>
      <c r="C14" s="11"/>
      <c r="D14" s="3">
        <v>8835.77</v>
      </c>
    </row>
    <row r="15" spans="2:4" ht="12.75">
      <c r="B15" s="11" t="s">
        <v>9</v>
      </c>
      <c r="C15" s="11"/>
      <c r="D15" s="3">
        <v>2120.52</v>
      </c>
    </row>
    <row r="16" spans="2:4" ht="25.5" customHeight="1">
      <c r="B16" s="11" t="s">
        <v>10</v>
      </c>
      <c r="C16" s="11"/>
      <c r="D16" s="3">
        <v>45900.43</v>
      </c>
    </row>
    <row r="17" spans="2:4" ht="28.5" customHeight="1">
      <c r="B17" s="11" t="s">
        <v>11</v>
      </c>
      <c r="C17" s="11"/>
      <c r="D17" s="3">
        <v>1252</v>
      </c>
    </row>
    <row r="18" spans="2:4" ht="12.75">
      <c r="B18" s="11" t="s">
        <v>12</v>
      </c>
      <c r="C18" s="11"/>
      <c r="D18" s="3">
        <v>1058.09</v>
      </c>
    </row>
    <row r="19" spans="2:4" ht="12.75">
      <c r="B19" s="11" t="s">
        <v>13</v>
      </c>
      <c r="C19" s="11"/>
      <c r="D19" s="3">
        <v>1.12</v>
      </c>
    </row>
    <row r="20" spans="2:4" ht="12.75">
      <c r="B20" s="11" t="s">
        <v>14</v>
      </c>
      <c r="C20" s="11"/>
      <c r="D20" s="3">
        <v>194.14</v>
      </c>
    </row>
    <row r="21" spans="2:4" ht="12.75">
      <c r="B21" s="11" t="s">
        <v>15</v>
      </c>
      <c r="C21" s="11"/>
      <c r="D21" s="3">
        <v>2522.42</v>
      </c>
    </row>
    <row r="22" spans="2:5" ht="12.75">
      <c r="B22" s="12" t="s">
        <v>17</v>
      </c>
      <c r="C22" s="12"/>
      <c r="D22" s="4">
        <f>SUM(D7:D21)</f>
        <v>63605.28</v>
      </c>
      <c r="E22" s="7"/>
    </row>
    <row r="23" ht="12.75">
      <c r="B23" s="1"/>
    </row>
    <row r="24" ht="12.75">
      <c r="B24" s="1"/>
    </row>
    <row r="25" ht="12.75">
      <c r="B25" s="1"/>
    </row>
    <row r="26" ht="12.75">
      <c r="B26" s="1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2:C12"/>
    <mergeCell ref="B13:C13"/>
    <mergeCell ref="B14:C14"/>
    <mergeCell ref="B15:C15"/>
    <mergeCell ref="B8:C8"/>
    <mergeCell ref="B9:C9"/>
    <mergeCell ref="B10:C10"/>
    <mergeCell ref="B11:C11"/>
    <mergeCell ref="B22:C22"/>
    <mergeCell ref="B3:D3"/>
    <mergeCell ref="B17:C17"/>
    <mergeCell ref="B7:C7"/>
    <mergeCell ref="B6:C6"/>
    <mergeCell ref="B21:C21"/>
    <mergeCell ref="B16:C16"/>
    <mergeCell ref="B18:C18"/>
    <mergeCell ref="B19:C19"/>
    <mergeCell ref="B20:C20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3:E31"/>
  <sheetViews>
    <sheetView zoomScalePageLayoutView="0" workbookViewId="0" topLeftCell="A1">
      <selection activeCell="D22" sqref="D22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3" t="s">
        <v>22</v>
      </c>
      <c r="C3" s="13"/>
      <c r="D3" s="13"/>
    </row>
    <row r="4" spans="2:4" ht="12.75">
      <c r="B4" s="5"/>
      <c r="C4" s="5"/>
      <c r="D4" s="5"/>
    </row>
    <row r="5" spans="2:4" ht="12.75">
      <c r="B5" s="1"/>
      <c r="D5" s="6" t="s">
        <v>19</v>
      </c>
    </row>
    <row r="6" spans="2:4" ht="15.75">
      <c r="B6" s="14" t="s">
        <v>1</v>
      </c>
      <c r="C6" s="15"/>
      <c r="D6" s="2" t="s">
        <v>16</v>
      </c>
    </row>
    <row r="7" spans="2:4" ht="12.75">
      <c r="B7" s="11" t="s">
        <v>0</v>
      </c>
      <c r="C7" s="11"/>
      <c r="D7" s="3">
        <v>3862.92</v>
      </c>
    </row>
    <row r="8" spans="2:4" ht="12.75">
      <c r="B8" s="11" t="s">
        <v>2</v>
      </c>
      <c r="C8" s="11"/>
      <c r="D8" s="3">
        <v>0</v>
      </c>
    </row>
    <row r="9" spans="2:4" ht="12.75">
      <c r="B9" s="11" t="s">
        <v>3</v>
      </c>
      <c r="C9" s="11"/>
      <c r="D9" s="3">
        <v>2787.55</v>
      </c>
    </row>
    <row r="10" spans="2:4" ht="12.75">
      <c r="B10" s="11" t="s">
        <v>4</v>
      </c>
      <c r="C10" s="11"/>
      <c r="D10" s="3">
        <v>40.88</v>
      </c>
    </row>
    <row r="11" spans="2:4" ht="12.75">
      <c r="B11" s="11" t="s">
        <v>5</v>
      </c>
      <c r="C11" s="11"/>
      <c r="D11" s="3">
        <v>49.5</v>
      </c>
    </row>
    <row r="12" spans="2:4" ht="12.75">
      <c r="B12" s="11" t="s">
        <v>6</v>
      </c>
      <c r="C12" s="11"/>
      <c r="D12" s="3">
        <v>565.47</v>
      </c>
    </row>
    <row r="13" spans="2:4" ht="12.75">
      <c r="B13" s="11" t="s">
        <v>7</v>
      </c>
      <c r="C13" s="11"/>
      <c r="D13" s="3">
        <v>3.75</v>
      </c>
    </row>
    <row r="14" spans="2:4" ht="12.75">
      <c r="B14" s="11" t="s">
        <v>8</v>
      </c>
      <c r="C14" s="11"/>
      <c r="D14" s="3">
        <v>10171.96</v>
      </c>
    </row>
    <row r="15" spans="2:4" ht="12.75">
      <c r="B15" s="11" t="s">
        <v>9</v>
      </c>
      <c r="C15" s="11"/>
      <c r="D15" s="3">
        <v>3086.05</v>
      </c>
    </row>
    <row r="16" spans="2:4" ht="25.5" customHeight="1">
      <c r="B16" s="11" t="s">
        <v>10</v>
      </c>
      <c r="C16" s="11"/>
      <c r="D16" s="3">
        <v>63266.85</v>
      </c>
    </row>
    <row r="17" spans="2:4" ht="28.5" customHeight="1">
      <c r="B17" s="11" t="s">
        <v>11</v>
      </c>
      <c r="C17" s="11"/>
      <c r="D17" s="3">
        <v>2249.78</v>
      </c>
    </row>
    <row r="18" spans="2:4" ht="12.75">
      <c r="B18" s="11" t="s">
        <v>12</v>
      </c>
      <c r="C18" s="11"/>
      <c r="D18" s="3">
        <v>1012.25</v>
      </c>
    </row>
    <row r="19" spans="2:4" ht="12.75">
      <c r="B19" s="11" t="s">
        <v>13</v>
      </c>
      <c r="C19" s="11"/>
      <c r="D19" s="3">
        <v>31.33</v>
      </c>
    </row>
    <row r="20" spans="2:4" ht="12.75">
      <c r="B20" s="11" t="s">
        <v>14</v>
      </c>
      <c r="C20" s="11"/>
      <c r="D20" s="3">
        <v>194.14</v>
      </c>
    </row>
    <row r="21" spans="2:4" ht="12.75">
      <c r="B21" s="11" t="s">
        <v>15</v>
      </c>
      <c r="C21" s="11"/>
      <c r="D21" s="3">
        <v>2573.5</v>
      </c>
    </row>
    <row r="22" spans="2:5" ht="12.75">
      <c r="B22" s="12" t="s">
        <v>17</v>
      </c>
      <c r="C22" s="12"/>
      <c r="D22" s="4">
        <f>SUM(D7:D21)</f>
        <v>89895.93</v>
      </c>
      <c r="E22" s="7"/>
    </row>
    <row r="23" ht="12.75">
      <c r="B23" s="1"/>
    </row>
    <row r="24" ht="12.75">
      <c r="B24" s="1"/>
    </row>
    <row r="25" ht="12.75">
      <c r="B25" s="1"/>
    </row>
    <row r="26" ht="12.75">
      <c r="B26" s="1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9:C19"/>
    <mergeCell ref="B20:C20"/>
    <mergeCell ref="B14:C14"/>
    <mergeCell ref="B15:C15"/>
    <mergeCell ref="B22:C22"/>
    <mergeCell ref="B3:D3"/>
    <mergeCell ref="B17:C17"/>
    <mergeCell ref="B7:C7"/>
    <mergeCell ref="B6:C6"/>
    <mergeCell ref="B21:C21"/>
    <mergeCell ref="B16:C16"/>
    <mergeCell ref="B18:C18"/>
    <mergeCell ref="B8:C8"/>
    <mergeCell ref="B9:C9"/>
    <mergeCell ref="B10:C10"/>
    <mergeCell ref="B11:C11"/>
    <mergeCell ref="B12:C12"/>
    <mergeCell ref="B13:C13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3:E31"/>
  <sheetViews>
    <sheetView zoomScalePageLayoutView="0" workbookViewId="0" topLeftCell="A1">
      <selection activeCell="F25" sqref="F25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3" t="s">
        <v>21</v>
      </c>
      <c r="C3" s="13"/>
      <c r="D3" s="13"/>
    </row>
    <row r="4" spans="2:4" ht="12.75">
      <c r="B4" s="5"/>
      <c r="C4" s="5"/>
      <c r="D4" s="5"/>
    </row>
    <row r="5" spans="2:4" ht="12.75">
      <c r="B5" s="1"/>
      <c r="D5" s="6" t="s">
        <v>19</v>
      </c>
    </row>
    <row r="6" spans="2:4" ht="15.75">
      <c r="B6" s="14" t="s">
        <v>1</v>
      </c>
      <c r="C6" s="15"/>
      <c r="D6" s="2" t="s">
        <v>16</v>
      </c>
    </row>
    <row r="7" spans="2:4" ht="12.75">
      <c r="B7" s="11" t="s">
        <v>0</v>
      </c>
      <c r="C7" s="11"/>
      <c r="D7" s="3">
        <v>2872.67</v>
      </c>
    </row>
    <row r="8" spans="2:4" ht="12.75">
      <c r="B8" s="11" t="s">
        <v>2</v>
      </c>
      <c r="C8" s="11"/>
      <c r="D8" s="3">
        <v>0</v>
      </c>
    </row>
    <row r="9" spans="2:4" ht="12.75">
      <c r="B9" s="11" t="s">
        <v>3</v>
      </c>
      <c r="C9" s="11"/>
      <c r="D9" s="3">
        <v>1575.22</v>
      </c>
    </row>
    <row r="10" spans="2:4" ht="12.75">
      <c r="B10" s="11" t="s">
        <v>4</v>
      </c>
      <c r="C10" s="11"/>
      <c r="D10" s="3">
        <v>36.16</v>
      </c>
    </row>
    <row r="11" spans="2:4" ht="12.75">
      <c r="B11" s="11" t="s">
        <v>5</v>
      </c>
      <c r="C11" s="11"/>
      <c r="D11" s="3">
        <v>22.15</v>
      </c>
    </row>
    <row r="12" spans="2:4" ht="12.75">
      <c r="B12" s="11" t="s">
        <v>6</v>
      </c>
      <c r="C12" s="11"/>
      <c r="D12" s="3">
        <v>466.4</v>
      </c>
    </row>
    <row r="13" spans="2:4" ht="12.75">
      <c r="B13" s="11" t="s">
        <v>7</v>
      </c>
      <c r="C13" s="11"/>
      <c r="D13" s="3">
        <v>14.99</v>
      </c>
    </row>
    <row r="14" spans="2:4" ht="12.75">
      <c r="B14" s="11" t="s">
        <v>8</v>
      </c>
      <c r="C14" s="11"/>
      <c r="D14" s="3">
        <v>9815.93</v>
      </c>
    </row>
    <row r="15" spans="2:4" ht="12.75">
      <c r="B15" s="11" t="s">
        <v>9</v>
      </c>
      <c r="C15" s="11"/>
      <c r="D15" s="3">
        <v>3181.02</v>
      </c>
    </row>
    <row r="16" spans="2:4" ht="25.5" customHeight="1">
      <c r="B16" s="11" t="s">
        <v>10</v>
      </c>
      <c r="C16" s="11"/>
      <c r="D16" s="3">
        <v>57454.82</v>
      </c>
    </row>
    <row r="17" spans="2:4" ht="28.5" customHeight="1">
      <c r="B17" s="11" t="s">
        <v>11</v>
      </c>
      <c r="C17" s="11"/>
      <c r="D17" s="3">
        <v>798.74</v>
      </c>
    </row>
    <row r="18" spans="2:4" ht="12.75">
      <c r="B18" s="11" t="s">
        <v>12</v>
      </c>
      <c r="C18" s="11"/>
      <c r="D18" s="3">
        <v>1011.37</v>
      </c>
    </row>
    <row r="19" spans="2:4" ht="12.75">
      <c r="B19" s="11" t="s">
        <v>13</v>
      </c>
      <c r="C19" s="11"/>
      <c r="D19" s="3">
        <v>21.9</v>
      </c>
    </row>
    <row r="20" spans="2:4" ht="12.75">
      <c r="B20" s="11" t="s">
        <v>14</v>
      </c>
      <c r="C20" s="11"/>
      <c r="D20" s="3">
        <v>1343.02</v>
      </c>
    </row>
    <row r="21" spans="2:4" ht="12.75">
      <c r="B21" s="11" t="s">
        <v>15</v>
      </c>
      <c r="C21" s="11"/>
      <c r="D21" s="3">
        <v>310.85</v>
      </c>
    </row>
    <row r="22" spans="2:5" ht="12.75">
      <c r="B22" s="12" t="s">
        <v>17</v>
      </c>
      <c r="C22" s="12"/>
      <c r="D22" s="4">
        <f>SUM(D7:D21)</f>
        <v>78925.24</v>
      </c>
      <c r="E22" s="7"/>
    </row>
    <row r="23" ht="12.75">
      <c r="B23" s="1"/>
    </row>
    <row r="24" ht="12.75">
      <c r="B24" s="1"/>
    </row>
    <row r="25" ht="12.75">
      <c r="B25" s="1"/>
    </row>
    <row r="26" ht="12.75">
      <c r="B26" s="1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2:C12"/>
    <mergeCell ref="B13:C13"/>
    <mergeCell ref="B14:C14"/>
    <mergeCell ref="B15:C15"/>
    <mergeCell ref="B8:C8"/>
    <mergeCell ref="B9:C9"/>
    <mergeCell ref="B10:C10"/>
    <mergeCell ref="B11:C11"/>
    <mergeCell ref="B22:C22"/>
    <mergeCell ref="B3:D3"/>
    <mergeCell ref="B17:C17"/>
    <mergeCell ref="B7:C7"/>
    <mergeCell ref="B6:C6"/>
    <mergeCell ref="B21:C21"/>
    <mergeCell ref="B16:C16"/>
    <mergeCell ref="B18:C18"/>
    <mergeCell ref="B19:C19"/>
    <mergeCell ref="B20:C20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3:D31"/>
  <sheetViews>
    <sheetView zoomScalePageLayoutView="0" workbookViewId="0" topLeftCell="A1">
      <selection activeCell="F20" sqref="F20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3" t="s">
        <v>20</v>
      </c>
      <c r="C3" s="13"/>
      <c r="D3" s="13"/>
    </row>
    <row r="4" spans="2:4" ht="12.75">
      <c r="B4" s="5"/>
      <c r="C4" s="5"/>
      <c r="D4" s="5"/>
    </row>
    <row r="5" spans="2:4" ht="12.75">
      <c r="B5" s="1"/>
      <c r="D5" s="6" t="s">
        <v>19</v>
      </c>
    </row>
    <row r="6" spans="2:4" ht="15.75">
      <c r="B6" s="14" t="s">
        <v>1</v>
      </c>
      <c r="C6" s="15"/>
      <c r="D6" s="2" t="s">
        <v>16</v>
      </c>
    </row>
    <row r="7" spans="2:4" ht="12.75">
      <c r="B7" s="11" t="s">
        <v>0</v>
      </c>
      <c r="C7" s="11"/>
      <c r="D7" s="3">
        <v>2903.05</v>
      </c>
    </row>
    <row r="8" spans="2:4" ht="12.75">
      <c r="B8" s="11" t="s">
        <v>2</v>
      </c>
      <c r="C8" s="11"/>
      <c r="D8" s="3">
        <v>0</v>
      </c>
    </row>
    <row r="9" spans="2:4" ht="12.75">
      <c r="B9" s="11" t="s">
        <v>3</v>
      </c>
      <c r="C9" s="11"/>
      <c r="D9" s="3">
        <v>1725.1</v>
      </c>
    </row>
    <row r="10" spans="2:4" ht="12.75">
      <c r="B10" s="11" t="s">
        <v>4</v>
      </c>
      <c r="C10" s="11"/>
      <c r="D10" s="3">
        <v>19.03</v>
      </c>
    </row>
    <row r="11" spans="2:4" ht="12.75">
      <c r="B11" s="11" t="s">
        <v>5</v>
      </c>
      <c r="C11" s="11"/>
      <c r="D11" s="3">
        <v>21</v>
      </c>
    </row>
    <row r="12" spans="2:4" ht="12.75">
      <c r="B12" s="11" t="s">
        <v>6</v>
      </c>
      <c r="C12" s="11"/>
      <c r="D12" s="3">
        <v>844.02</v>
      </c>
    </row>
    <row r="13" spans="2:4" ht="12.75">
      <c r="B13" s="11" t="s">
        <v>7</v>
      </c>
      <c r="C13" s="11"/>
      <c r="D13" s="3">
        <v>11.24</v>
      </c>
    </row>
    <row r="14" spans="2:4" ht="12.75">
      <c r="B14" s="11" t="s">
        <v>8</v>
      </c>
      <c r="C14" s="11"/>
      <c r="D14" s="3">
        <v>8202.54</v>
      </c>
    </row>
    <row r="15" spans="2:4" ht="12.75">
      <c r="B15" s="11" t="s">
        <v>9</v>
      </c>
      <c r="C15" s="11"/>
      <c r="D15" s="3">
        <v>1147.98</v>
      </c>
    </row>
    <row r="16" spans="2:4" ht="25.5" customHeight="1">
      <c r="B16" s="11" t="s">
        <v>10</v>
      </c>
      <c r="C16" s="11"/>
      <c r="D16" s="3">
        <v>56143.71</v>
      </c>
    </row>
    <row r="17" spans="2:4" ht="28.5" customHeight="1">
      <c r="B17" s="11" t="s">
        <v>11</v>
      </c>
      <c r="C17" s="11"/>
      <c r="D17" s="3">
        <v>1201.56</v>
      </c>
    </row>
    <row r="18" spans="2:4" ht="12.75">
      <c r="B18" s="11" t="s">
        <v>12</v>
      </c>
      <c r="C18" s="11"/>
      <c r="D18" s="3">
        <v>28.96</v>
      </c>
    </row>
    <row r="19" spans="2:4" ht="12.75">
      <c r="B19" s="11" t="s">
        <v>13</v>
      </c>
      <c r="C19" s="11"/>
      <c r="D19" s="3">
        <v>11.25</v>
      </c>
    </row>
    <row r="20" spans="2:4" ht="12.75">
      <c r="B20" s="11" t="s">
        <v>14</v>
      </c>
      <c r="C20" s="11"/>
      <c r="D20" s="3">
        <v>81.56</v>
      </c>
    </row>
    <row r="21" spans="2:4" ht="12.75">
      <c r="B21" s="11" t="s">
        <v>15</v>
      </c>
      <c r="C21" s="11"/>
      <c r="D21" s="3">
        <v>389.97</v>
      </c>
    </row>
    <row r="22" spans="2:4" ht="12.75">
      <c r="B22" s="12" t="s">
        <v>17</v>
      </c>
      <c r="C22" s="12"/>
      <c r="D22" s="4">
        <f>SUM(D7:D21)</f>
        <v>72730.97</v>
      </c>
    </row>
    <row r="23" ht="12.75">
      <c r="B23" s="1"/>
    </row>
    <row r="24" ht="12.75">
      <c r="B24" s="1"/>
    </row>
    <row r="25" ht="12.75">
      <c r="B25" s="1"/>
    </row>
    <row r="26" ht="12.75">
      <c r="B26" s="1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9:C19"/>
    <mergeCell ref="B20:C20"/>
    <mergeCell ref="B14:C14"/>
    <mergeCell ref="B15:C15"/>
    <mergeCell ref="B22:C22"/>
    <mergeCell ref="B3:D3"/>
    <mergeCell ref="B17:C17"/>
    <mergeCell ref="B7:C7"/>
    <mergeCell ref="B6:C6"/>
    <mergeCell ref="B21:C21"/>
    <mergeCell ref="B16:C16"/>
    <mergeCell ref="B18:C18"/>
    <mergeCell ref="B8:C8"/>
    <mergeCell ref="B9:C9"/>
    <mergeCell ref="B10:C10"/>
    <mergeCell ref="B11:C11"/>
    <mergeCell ref="B12:C12"/>
    <mergeCell ref="B13:C13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3:D31"/>
  <sheetViews>
    <sheetView zoomScalePageLayoutView="0" workbookViewId="0" topLeftCell="A2">
      <selection activeCell="C25" sqref="C25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3" t="s">
        <v>18</v>
      </c>
      <c r="C3" s="13"/>
      <c r="D3" s="13"/>
    </row>
    <row r="4" spans="2:4" ht="12.75">
      <c r="B4" s="5"/>
      <c r="C4" s="5"/>
      <c r="D4" s="5"/>
    </row>
    <row r="5" spans="2:4" ht="12.75">
      <c r="B5" s="1"/>
      <c r="D5" s="6" t="s">
        <v>19</v>
      </c>
    </row>
    <row r="6" spans="2:4" ht="15.75">
      <c r="B6" s="14" t="s">
        <v>1</v>
      </c>
      <c r="C6" s="15"/>
      <c r="D6" s="2" t="s">
        <v>16</v>
      </c>
    </row>
    <row r="7" spans="2:4" ht="12.75">
      <c r="B7" s="11" t="s">
        <v>0</v>
      </c>
      <c r="C7" s="11"/>
      <c r="D7" s="3">
        <v>2885.19</v>
      </c>
    </row>
    <row r="8" spans="2:4" ht="12.75">
      <c r="B8" s="11" t="s">
        <v>2</v>
      </c>
      <c r="C8" s="11"/>
      <c r="D8" s="3">
        <v>0</v>
      </c>
    </row>
    <row r="9" spans="2:4" ht="12.75">
      <c r="B9" s="11" t="s">
        <v>3</v>
      </c>
      <c r="C9" s="11"/>
      <c r="D9" s="3">
        <v>2331.47</v>
      </c>
    </row>
    <row r="10" spans="2:4" ht="12.75">
      <c r="B10" s="11" t="s">
        <v>4</v>
      </c>
      <c r="C10" s="11"/>
      <c r="D10" s="3">
        <v>24.95</v>
      </c>
    </row>
    <row r="11" spans="2:4" ht="12.75">
      <c r="B11" s="11" t="s">
        <v>5</v>
      </c>
      <c r="C11" s="11"/>
      <c r="D11" s="3">
        <v>0</v>
      </c>
    </row>
    <row r="12" spans="2:4" ht="12.75">
      <c r="B12" s="11" t="s">
        <v>6</v>
      </c>
      <c r="C12" s="11"/>
      <c r="D12" s="3">
        <v>466.29</v>
      </c>
    </row>
    <row r="13" spans="2:4" ht="12.75">
      <c r="B13" s="11" t="s">
        <v>7</v>
      </c>
      <c r="C13" s="11"/>
      <c r="D13" s="3">
        <v>7.5</v>
      </c>
    </row>
    <row r="14" spans="2:4" ht="12.75">
      <c r="B14" s="11" t="s">
        <v>8</v>
      </c>
      <c r="C14" s="11"/>
      <c r="D14" s="3">
        <v>6642.33</v>
      </c>
    </row>
    <row r="15" spans="2:4" ht="12.75">
      <c r="B15" s="11" t="s">
        <v>9</v>
      </c>
      <c r="C15" s="11"/>
      <c r="D15" s="3">
        <v>910.73</v>
      </c>
    </row>
    <row r="16" spans="2:4" ht="25.5" customHeight="1">
      <c r="B16" s="11" t="s">
        <v>10</v>
      </c>
      <c r="C16" s="11"/>
      <c r="D16" s="3">
        <v>48910.99</v>
      </c>
    </row>
    <row r="17" spans="2:4" ht="28.5" customHeight="1">
      <c r="B17" s="11" t="s">
        <v>11</v>
      </c>
      <c r="C17" s="11"/>
      <c r="D17" s="3">
        <v>1525.56</v>
      </c>
    </row>
    <row r="18" spans="2:4" ht="12.75">
      <c r="B18" s="11" t="s">
        <v>12</v>
      </c>
      <c r="C18" s="11"/>
      <c r="D18" s="3">
        <v>1029.33</v>
      </c>
    </row>
    <row r="19" spans="2:4" ht="12.75">
      <c r="B19" s="11" t="s">
        <v>13</v>
      </c>
      <c r="C19" s="11"/>
      <c r="D19" s="3">
        <v>9.52</v>
      </c>
    </row>
    <row r="20" spans="2:4" ht="12.75">
      <c r="B20" s="11" t="s">
        <v>14</v>
      </c>
      <c r="C20" s="11"/>
      <c r="D20" s="3">
        <v>81.56</v>
      </c>
    </row>
    <row r="21" spans="2:4" ht="12.75">
      <c r="B21" s="11" t="s">
        <v>15</v>
      </c>
      <c r="C21" s="11"/>
      <c r="D21" s="3">
        <v>263.56</v>
      </c>
    </row>
    <row r="22" spans="2:4" ht="12.75">
      <c r="B22" s="12" t="s">
        <v>17</v>
      </c>
      <c r="C22" s="12"/>
      <c r="D22" s="4">
        <f>SUM(D7:D21)</f>
        <v>65088.97999999999</v>
      </c>
    </row>
    <row r="23" ht="12.75">
      <c r="B23" s="1"/>
    </row>
    <row r="24" ht="12.75">
      <c r="B24" s="1"/>
    </row>
    <row r="25" ht="12.75">
      <c r="B25" s="1"/>
    </row>
    <row r="26" ht="12.75">
      <c r="B26" s="1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2:C12"/>
    <mergeCell ref="B13:C13"/>
    <mergeCell ref="B14:C14"/>
    <mergeCell ref="B15:C15"/>
    <mergeCell ref="B8:C8"/>
    <mergeCell ref="B9:C9"/>
    <mergeCell ref="B10:C10"/>
    <mergeCell ref="B11:C11"/>
    <mergeCell ref="B22:C22"/>
    <mergeCell ref="B3:D3"/>
    <mergeCell ref="B17:C17"/>
    <mergeCell ref="B7:C7"/>
    <mergeCell ref="B6:C6"/>
    <mergeCell ref="B21:C21"/>
    <mergeCell ref="B16:C16"/>
    <mergeCell ref="B18:C18"/>
    <mergeCell ref="B19:C19"/>
    <mergeCell ref="B20:C20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A1" sqref="A1:IV16384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3" t="s">
        <v>48</v>
      </c>
      <c r="C3" s="13"/>
      <c r="D3" s="13"/>
    </row>
    <row r="4" spans="2:4" ht="12.75">
      <c r="B4" s="5"/>
      <c r="C4" s="5"/>
      <c r="D4" s="5"/>
    </row>
    <row r="5" spans="2:4" ht="12.75">
      <c r="B5" s="1"/>
      <c r="D5" s="6" t="s">
        <v>19</v>
      </c>
    </row>
    <row r="6" spans="2:4" ht="15.75">
      <c r="B6" s="14" t="s">
        <v>1</v>
      </c>
      <c r="C6" s="15"/>
      <c r="D6" s="2" t="s">
        <v>16</v>
      </c>
    </row>
    <row r="7" spans="2:4" ht="12.75">
      <c r="B7" s="11" t="s">
        <v>0</v>
      </c>
      <c r="C7" s="11"/>
      <c r="D7" s="3">
        <v>3109.16</v>
      </c>
    </row>
    <row r="8" spans="2:4" ht="12.75">
      <c r="B8" s="11" t="s">
        <v>2</v>
      </c>
      <c r="C8" s="11"/>
      <c r="D8" s="3">
        <v>0.61</v>
      </c>
    </row>
    <row r="9" spans="2:4" ht="12.75">
      <c r="B9" s="11" t="s">
        <v>3</v>
      </c>
      <c r="C9" s="11"/>
      <c r="D9" s="3">
        <v>1246.48</v>
      </c>
    </row>
    <row r="10" spans="2:4" ht="12.75">
      <c r="B10" s="11" t="s">
        <v>4</v>
      </c>
      <c r="C10" s="11"/>
      <c r="D10" s="3">
        <v>-15.81</v>
      </c>
    </row>
    <row r="11" spans="2:4" ht="12.75">
      <c r="B11" s="11" t="s">
        <v>5</v>
      </c>
      <c r="C11" s="11"/>
      <c r="D11" s="3">
        <v>1.52</v>
      </c>
    </row>
    <row r="12" spans="2:4" ht="12.75">
      <c r="B12" s="11" t="s">
        <v>6</v>
      </c>
      <c r="C12" s="11"/>
      <c r="D12" s="3">
        <v>15.8</v>
      </c>
    </row>
    <row r="13" spans="2:4" ht="12.75">
      <c r="B13" s="11" t="s">
        <v>7</v>
      </c>
      <c r="C13" s="11"/>
      <c r="D13" s="3">
        <v>0</v>
      </c>
    </row>
    <row r="14" spans="2:4" ht="12.75">
      <c r="B14" s="11" t="s">
        <v>8</v>
      </c>
      <c r="C14" s="11"/>
      <c r="D14" s="3">
        <v>1224.5</v>
      </c>
    </row>
    <row r="15" spans="2:4" ht="12.75">
      <c r="B15" s="11" t="s">
        <v>9</v>
      </c>
      <c r="C15" s="11"/>
      <c r="D15" s="3">
        <v>13.4</v>
      </c>
    </row>
    <row r="16" spans="2:4" ht="25.5" customHeight="1">
      <c r="B16" s="11" t="s">
        <v>10</v>
      </c>
      <c r="C16" s="11"/>
      <c r="D16" s="10">
        <v>42148.18</v>
      </c>
    </row>
    <row r="17" spans="2:4" ht="28.5" customHeight="1">
      <c r="B17" s="11" t="s">
        <v>11</v>
      </c>
      <c r="C17" s="11"/>
      <c r="D17" s="3">
        <v>0</v>
      </c>
    </row>
    <row r="18" spans="2:4" ht="12.75">
      <c r="B18" s="11" t="s">
        <v>12</v>
      </c>
      <c r="C18" s="11"/>
      <c r="D18" s="3">
        <v>1023.14</v>
      </c>
    </row>
    <row r="19" spans="2:4" ht="12.75">
      <c r="B19" s="11" t="s">
        <v>13</v>
      </c>
      <c r="C19" s="11"/>
      <c r="D19" s="3">
        <v>28.56</v>
      </c>
    </row>
    <row r="20" spans="2:4" ht="12.75">
      <c r="B20" s="11" t="s">
        <v>14</v>
      </c>
      <c r="C20" s="11"/>
      <c r="D20" s="3">
        <v>6932.06</v>
      </c>
    </row>
    <row r="21" spans="2:4" ht="12.75">
      <c r="B21" s="11" t="s">
        <v>15</v>
      </c>
      <c r="C21" s="11"/>
      <c r="D21" s="3">
        <v>519.3</v>
      </c>
    </row>
    <row r="22" spans="2:5" ht="12.75">
      <c r="B22" s="12" t="s">
        <v>17</v>
      </c>
      <c r="C22" s="12"/>
      <c r="D22" s="4">
        <f>SUM(D7:D21)</f>
        <v>56246.899999999994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21:C21"/>
    <mergeCell ref="B22:C22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B16:C16"/>
    <mergeCell ref="B3:D3"/>
    <mergeCell ref="B6:C6"/>
    <mergeCell ref="B7:C7"/>
    <mergeCell ref="B8:C8"/>
    <mergeCell ref="B9:C9"/>
    <mergeCell ref="B10:C10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A1" sqref="A1:IV16384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3" t="s">
        <v>47</v>
      </c>
      <c r="C3" s="13"/>
      <c r="D3" s="13"/>
    </row>
    <row r="4" spans="2:4" ht="12.75">
      <c r="B4" s="5"/>
      <c r="C4" s="5"/>
      <c r="D4" s="5"/>
    </row>
    <row r="5" spans="2:4" ht="12.75">
      <c r="B5" s="1"/>
      <c r="D5" s="6" t="s">
        <v>19</v>
      </c>
    </row>
    <row r="6" spans="2:4" ht="15.75">
      <c r="B6" s="14" t="s">
        <v>1</v>
      </c>
      <c r="C6" s="15"/>
      <c r="D6" s="2" t="s">
        <v>16</v>
      </c>
    </row>
    <row r="7" spans="2:4" ht="12.75">
      <c r="B7" s="11" t="s">
        <v>0</v>
      </c>
      <c r="C7" s="11"/>
      <c r="D7" s="3">
        <v>4763.35</v>
      </c>
    </row>
    <row r="8" spans="2:4" ht="12.75">
      <c r="B8" s="11" t="s">
        <v>2</v>
      </c>
      <c r="C8" s="11"/>
      <c r="D8" s="3">
        <v>0.24</v>
      </c>
    </row>
    <row r="9" spans="2:4" ht="12.75">
      <c r="B9" s="11" t="s">
        <v>3</v>
      </c>
      <c r="C9" s="11"/>
      <c r="D9" s="3">
        <v>3878.22</v>
      </c>
    </row>
    <row r="10" spans="2:4" ht="12.75">
      <c r="B10" s="11" t="s">
        <v>4</v>
      </c>
      <c r="C10" s="11"/>
      <c r="D10" s="3">
        <v>21.34</v>
      </c>
    </row>
    <row r="11" spans="2:4" ht="12.75">
      <c r="B11" s="11" t="s">
        <v>5</v>
      </c>
      <c r="C11" s="11"/>
      <c r="D11" s="3">
        <v>95.32</v>
      </c>
    </row>
    <row r="12" spans="2:4" ht="12.75">
      <c r="B12" s="11" t="s">
        <v>6</v>
      </c>
      <c r="C12" s="11"/>
      <c r="D12" s="3">
        <v>645.25</v>
      </c>
    </row>
    <row r="13" spans="2:4" ht="12.75">
      <c r="B13" s="11" t="s">
        <v>7</v>
      </c>
      <c r="C13" s="11"/>
      <c r="D13" s="3">
        <v>115.36</v>
      </c>
    </row>
    <row r="14" spans="2:4" ht="12.75">
      <c r="B14" s="11" t="s">
        <v>8</v>
      </c>
      <c r="C14" s="11"/>
      <c r="D14" s="3">
        <v>5733.47</v>
      </c>
    </row>
    <row r="15" spans="2:4" ht="12.75">
      <c r="B15" s="11" t="s">
        <v>9</v>
      </c>
      <c r="C15" s="11"/>
      <c r="D15" s="3">
        <v>2354.64</v>
      </c>
    </row>
    <row r="16" spans="2:4" ht="25.5" customHeight="1">
      <c r="B16" s="11" t="s">
        <v>10</v>
      </c>
      <c r="C16" s="11"/>
      <c r="D16" s="10">
        <v>73020.06</v>
      </c>
    </row>
    <row r="17" spans="2:4" ht="28.5" customHeight="1">
      <c r="B17" s="11" t="s">
        <v>11</v>
      </c>
      <c r="C17" s="11"/>
      <c r="D17" s="3">
        <v>999.6</v>
      </c>
    </row>
    <row r="18" spans="2:4" ht="12.75">
      <c r="B18" s="11" t="s">
        <v>12</v>
      </c>
      <c r="C18" s="11"/>
      <c r="D18" s="3">
        <v>1310.87</v>
      </c>
    </row>
    <row r="19" spans="2:4" ht="12.75">
      <c r="B19" s="11" t="s">
        <v>13</v>
      </c>
      <c r="C19" s="11"/>
      <c r="D19" s="3">
        <v>909.08</v>
      </c>
    </row>
    <row r="20" spans="2:4" ht="12.75">
      <c r="B20" s="11" t="s">
        <v>14</v>
      </c>
      <c r="C20" s="11"/>
      <c r="D20" s="3">
        <v>14117.22</v>
      </c>
    </row>
    <row r="21" spans="2:4" ht="12.75">
      <c r="B21" s="11" t="s">
        <v>15</v>
      </c>
      <c r="C21" s="11"/>
      <c r="D21" s="3">
        <v>1206.22</v>
      </c>
    </row>
    <row r="22" spans="2:5" ht="12.75">
      <c r="B22" s="12" t="s">
        <v>17</v>
      </c>
      <c r="C22" s="12"/>
      <c r="D22" s="4">
        <f>SUM(D7:D21)</f>
        <v>109170.24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21:C21"/>
    <mergeCell ref="B22:C22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B16:C16"/>
    <mergeCell ref="B3:D3"/>
    <mergeCell ref="B6:C6"/>
    <mergeCell ref="B7:C7"/>
    <mergeCell ref="B8:C8"/>
    <mergeCell ref="B9:C9"/>
    <mergeCell ref="B10:C10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E3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3" t="s">
        <v>46</v>
      </c>
      <c r="C3" s="13"/>
      <c r="D3" s="13"/>
    </row>
    <row r="4" spans="2:4" ht="12.75">
      <c r="B4" s="5"/>
      <c r="C4" s="5"/>
      <c r="D4" s="5"/>
    </row>
    <row r="5" spans="2:4" ht="12.75">
      <c r="B5" s="1"/>
      <c r="D5" s="6" t="s">
        <v>19</v>
      </c>
    </row>
    <row r="6" spans="2:4" ht="15.75">
      <c r="B6" s="14" t="s">
        <v>1</v>
      </c>
      <c r="C6" s="15"/>
      <c r="D6" s="2" t="s">
        <v>16</v>
      </c>
    </row>
    <row r="7" spans="2:4" ht="12.75">
      <c r="B7" s="11" t="s">
        <v>0</v>
      </c>
      <c r="C7" s="11"/>
      <c r="D7" s="3">
        <v>3961.68</v>
      </c>
    </row>
    <row r="8" spans="2:4" ht="12.75">
      <c r="B8" s="11" t="s">
        <v>2</v>
      </c>
      <c r="C8" s="11"/>
      <c r="D8" s="3">
        <v>0.18</v>
      </c>
    </row>
    <row r="9" spans="2:4" ht="12.75">
      <c r="B9" s="11" t="s">
        <v>3</v>
      </c>
      <c r="C9" s="11"/>
      <c r="D9" s="3">
        <v>2882.15</v>
      </c>
    </row>
    <row r="10" spans="2:4" ht="12.75">
      <c r="B10" s="11" t="s">
        <v>4</v>
      </c>
      <c r="C10" s="11"/>
      <c r="D10" s="3">
        <v>27.61</v>
      </c>
    </row>
    <row r="11" spans="2:4" ht="12.75">
      <c r="B11" s="11" t="s">
        <v>5</v>
      </c>
      <c r="C11" s="11"/>
      <c r="D11" s="3">
        <v>359.06</v>
      </c>
    </row>
    <row r="12" spans="2:4" ht="12.75">
      <c r="B12" s="11" t="s">
        <v>6</v>
      </c>
      <c r="C12" s="11"/>
      <c r="D12" s="3">
        <v>37.16</v>
      </c>
    </row>
    <row r="13" spans="2:4" ht="12.75">
      <c r="B13" s="11" t="s">
        <v>7</v>
      </c>
      <c r="C13" s="11"/>
      <c r="D13" s="3">
        <v>137.06</v>
      </c>
    </row>
    <row r="14" spans="2:4" ht="12.75">
      <c r="B14" s="11" t="s">
        <v>8</v>
      </c>
      <c r="C14" s="11"/>
      <c r="D14" s="3">
        <v>6996.03</v>
      </c>
    </row>
    <row r="15" spans="2:4" ht="12.75">
      <c r="B15" s="11" t="s">
        <v>9</v>
      </c>
      <c r="C15" s="11"/>
      <c r="D15" s="3">
        <v>1620.47</v>
      </c>
    </row>
    <row r="16" spans="2:4" ht="25.5" customHeight="1">
      <c r="B16" s="11" t="s">
        <v>10</v>
      </c>
      <c r="C16" s="11"/>
      <c r="D16" s="3">
        <v>63811.68</v>
      </c>
    </row>
    <row r="17" spans="2:4" ht="28.5" customHeight="1">
      <c r="B17" s="11" t="s">
        <v>11</v>
      </c>
      <c r="C17" s="11"/>
      <c r="D17" s="3">
        <v>700</v>
      </c>
    </row>
    <row r="18" spans="2:4" ht="12.75">
      <c r="B18" s="11" t="s">
        <v>12</v>
      </c>
      <c r="C18" s="11"/>
      <c r="D18" s="3">
        <v>1104.01</v>
      </c>
    </row>
    <row r="19" spans="2:4" ht="12.75">
      <c r="B19" s="11" t="s">
        <v>13</v>
      </c>
      <c r="C19" s="11"/>
      <c r="D19" s="3">
        <v>149.31</v>
      </c>
    </row>
    <row r="20" spans="2:4" ht="12.75">
      <c r="B20" s="11" t="s">
        <v>14</v>
      </c>
      <c r="C20" s="11"/>
      <c r="D20" s="3">
        <v>11124.6</v>
      </c>
    </row>
    <row r="21" spans="2:4" ht="12.75">
      <c r="B21" s="11" t="s">
        <v>15</v>
      </c>
      <c r="C21" s="11"/>
      <c r="D21" s="3">
        <v>1098.65</v>
      </c>
    </row>
    <row r="22" spans="2:5" ht="12.75">
      <c r="B22" s="12" t="s">
        <v>17</v>
      </c>
      <c r="C22" s="12"/>
      <c r="D22" s="4">
        <f>SUM(D7:D21)</f>
        <v>94009.65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9:C19"/>
    <mergeCell ref="B20:C20"/>
    <mergeCell ref="B14:C14"/>
    <mergeCell ref="B15:C15"/>
    <mergeCell ref="B22:C22"/>
    <mergeCell ref="B3:D3"/>
    <mergeCell ref="B17:C17"/>
    <mergeCell ref="B7:C7"/>
    <mergeCell ref="B6:C6"/>
    <mergeCell ref="B21:C21"/>
    <mergeCell ref="B16:C16"/>
    <mergeCell ref="B18:C18"/>
    <mergeCell ref="B8:C8"/>
    <mergeCell ref="B9:C9"/>
    <mergeCell ref="B10:C10"/>
    <mergeCell ref="B11:C11"/>
    <mergeCell ref="B12:C12"/>
    <mergeCell ref="B13:C13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E31"/>
  <sheetViews>
    <sheetView zoomScalePageLayoutView="0" workbookViewId="0" topLeftCell="A1">
      <selection activeCell="B34" sqref="B34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3" t="s">
        <v>45</v>
      </c>
      <c r="C3" s="13"/>
      <c r="D3" s="13"/>
    </row>
    <row r="4" spans="2:4" ht="12.75">
      <c r="B4" s="5"/>
      <c r="C4" s="5"/>
      <c r="D4" s="5"/>
    </row>
    <row r="5" spans="2:4" ht="12.75">
      <c r="B5" s="1"/>
      <c r="D5" s="6" t="s">
        <v>19</v>
      </c>
    </row>
    <row r="6" spans="2:4" ht="15.75">
      <c r="B6" s="14" t="s">
        <v>1</v>
      </c>
      <c r="C6" s="15"/>
      <c r="D6" s="2" t="s">
        <v>16</v>
      </c>
    </row>
    <row r="7" spans="2:4" ht="12.75">
      <c r="B7" s="11" t="s">
        <v>0</v>
      </c>
      <c r="C7" s="11"/>
      <c r="D7" s="3">
        <v>4970.57</v>
      </c>
    </row>
    <row r="8" spans="2:4" ht="12.75">
      <c r="B8" s="11" t="s">
        <v>2</v>
      </c>
      <c r="C8" s="11"/>
      <c r="D8" s="3">
        <v>0.2</v>
      </c>
    </row>
    <row r="9" spans="2:4" ht="12.75">
      <c r="B9" s="11" t="s">
        <v>3</v>
      </c>
      <c r="C9" s="11"/>
      <c r="D9" s="3">
        <v>2263.39</v>
      </c>
    </row>
    <row r="10" spans="2:4" ht="12.75">
      <c r="B10" s="11" t="s">
        <v>4</v>
      </c>
      <c r="C10" s="11"/>
      <c r="D10" s="3">
        <v>37.37</v>
      </c>
    </row>
    <row r="11" spans="2:4" ht="12.75">
      <c r="B11" s="11" t="s">
        <v>5</v>
      </c>
      <c r="C11" s="11"/>
      <c r="D11" s="3">
        <v>258.1</v>
      </c>
    </row>
    <row r="12" spans="2:4" ht="12.75">
      <c r="B12" s="11" t="s">
        <v>6</v>
      </c>
      <c r="C12" s="11"/>
      <c r="D12" s="3">
        <v>136.25</v>
      </c>
    </row>
    <row r="13" spans="2:4" ht="12.75">
      <c r="B13" s="11" t="s">
        <v>7</v>
      </c>
      <c r="C13" s="11"/>
      <c r="D13" s="3">
        <v>143.85</v>
      </c>
    </row>
    <row r="14" spans="2:4" ht="12.75">
      <c r="B14" s="11" t="s">
        <v>8</v>
      </c>
      <c r="C14" s="11"/>
      <c r="D14" s="3">
        <v>8144.68</v>
      </c>
    </row>
    <row r="15" spans="2:4" ht="12.75">
      <c r="B15" s="11" t="s">
        <v>9</v>
      </c>
      <c r="C15" s="11"/>
      <c r="D15" s="3">
        <v>1818.6</v>
      </c>
    </row>
    <row r="16" spans="2:4" ht="25.5" customHeight="1">
      <c r="B16" s="11" t="s">
        <v>10</v>
      </c>
      <c r="C16" s="11"/>
      <c r="D16" s="3">
        <v>54791.51</v>
      </c>
    </row>
    <row r="17" spans="2:4" ht="28.5" customHeight="1">
      <c r="B17" s="11" t="s">
        <v>11</v>
      </c>
      <c r="C17" s="11"/>
      <c r="D17" s="3">
        <v>600</v>
      </c>
    </row>
    <row r="18" spans="2:4" ht="12.75">
      <c r="B18" s="11" t="s">
        <v>12</v>
      </c>
      <c r="C18" s="11"/>
      <c r="D18" s="3">
        <v>988.68</v>
      </c>
    </row>
    <row r="19" spans="2:4" ht="12.75">
      <c r="B19" s="11" t="s">
        <v>13</v>
      </c>
      <c r="C19" s="11"/>
      <c r="D19" s="3">
        <v>494.18</v>
      </c>
    </row>
    <row r="20" spans="2:4" ht="12.75">
      <c r="B20" s="11" t="s">
        <v>14</v>
      </c>
      <c r="C20" s="11"/>
      <c r="D20" s="3">
        <v>4460.31</v>
      </c>
    </row>
    <row r="21" spans="2:4" ht="12.75">
      <c r="B21" s="11" t="s">
        <v>15</v>
      </c>
      <c r="C21" s="11"/>
      <c r="D21" s="3">
        <v>1048.27</v>
      </c>
    </row>
    <row r="22" spans="2:5" ht="12.75">
      <c r="B22" s="12" t="s">
        <v>17</v>
      </c>
      <c r="C22" s="12"/>
      <c r="D22" s="4">
        <f>SUM(D7:D21)</f>
        <v>80155.95999999999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2:C12"/>
    <mergeCell ref="B13:C13"/>
    <mergeCell ref="B14:C14"/>
    <mergeCell ref="B15:C15"/>
    <mergeCell ref="B8:C8"/>
    <mergeCell ref="B9:C9"/>
    <mergeCell ref="B10:C10"/>
    <mergeCell ref="B11:C11"/>
    <mergeCell ref="B22:C22"/>
    <mergeCell ref="B3:D3"/>
    <mergeCell ref="B17:C17"/>
    <mergeCell ref="B7:C7"/>
    <mergeCell ref="B6:C6"/>
    <mergeCell ref="B21:C21"/>
    <mergeCell ref="B16:C16"/>
    <mergeCell ref="B18:C18"/>
    <mergeCell ref="B19:C19"/>
    <mergeCell ref="B20:C20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E31"/>
  <sheetViews>
    <sheetView zoomScalePageLayoutView="0" workbookViewId="0" topLeftCell="A1">
      <selection activeCell="D25" sqref="D25:D26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3" t="s">
        <v>44</v>
      </c>
      <c r="C3" s="13"/>
      <c r="D3" s="13"/>
    </row>
    <row r="4" spans="2:4" ht="12.75">
      <c r="B4" s="5"/>
      <c r="C4" s="5"/>
      <c r="D4" s="5"/>
    </row>
    <row r="5" spans="2:4" ht="12.75">
      <c r="B5" s="1"/>
      <c r="D5" s="6" t="s">
        <v>19</v>
      </c>
    </row>
    <row r="6" spans="2:4" ht="15.75">
      <c r="B6" s="14" t="s">
        <v>1</v>
      </c>
      <c r="C6" s="15"/>
      <c r="D6" s="2" t="s">
        <v>16</v>
      </c>
    </row>
    <row r="7" spans="2:4" ht="12.75">
      <c r="B7" s="11" t="s">
        <v>0</v>
      </c>
      <c r="C7" s="11"/>
      <c r="D7" s="3">
        <v>4704.56</v>
      </c>
    </row>
    <row r="8" spans="2:4" ht="12.75">
      <c r="B8" s="11" t="s">
        <v>2</v>
      </c>
      <c r="C8" s="11"/>
      <c r="D8" s="3">
        <v>0</v>
      </c>
    </row>
    <row r="9" spans="2:4" ht="12.75">
      <c r="B9" s="11" t="s">
        <v>3</v>
      </c>
      <c r="C9" s="11"/>
      <c r="D9" s="3">
        <v>1998.14</v>
      </c>
    </row>
    <row r="10" spans="2:4" ht="12.75">
      <c r="B10" s="11" t="s">
        <v>4</v>
      </c>
      <c r="C10" s="11"/>
      <c r="D10" s="3">
        <v>20.86</v>
      </c>
    </row>
    <row r="11" spans="2:4" ht="12.75">
      <c r="B11" s="11" t="s">
        <v>5</v>
      </c>
      <c r="C11" s="11"/>
      <c r="D11" s="3">
        <v>254</v>
      </c>
    </row>
    <row r="12" spans="2:4" ht="12.75">
      <c r="B12" s="11" t="s">
        <v>6</v>
      </c>
      <c r="C12" s="11"/>
      <c r="D12" s="3">
        <v>111.15</v>
      </c>
    </row>
    <row r="13" spans="2:4" ht="12.75">
      <c r="B13" s="11" t="s">
        <v>7</v>
      </c>
      <c r="C13" s="11"/>
      <c r="D13" s="3">
        <v>140.46</v>
      </c>
    </row>
    <row r="14" spans="2:4" ht="12.75">
      <c r="B14" s="11" t="s">
        <v>8</v>
      </c>
      <c r="C14" s="11"/>
      <c r="D14" s="3">
        <v>5873.91</v>
      </c>
    </row>
    <row r="15" spans="2:4" ht="12.75">
      <c r="B15" s="11" t="s">
        <v>9</v>
      </c>
      <c r="C15" s="11"/>
      <c r="D15" s="3">
        <v>1891.87</v>
      </c>
    </row>
    <row r="16" spans="2:4" ht="25.5" customHeight="1">
      <c r="B16" s="11" t="s">
        <v>10</v>
      </c>
      <c r="C16" s="11"/>
      <c r="D16" s="3">
        <v>30783.9</v>
      </c>
    </row>
    <row r="17" spans="2:4" ht="28.5" customHeight="1">
      <c r="B17" s="11" t="s">
        <v>11</v>
      </c>
      <c r="C17" s="11"/>
      <c r="D17" s="3">
        <v>300</v>
      </c>
    </row>
    <row r="18" spans="2:4" ht="12.75">
      <c r="B18" s="11" t="s">
        <v>12</v>
      </c>
      <c r="C18" s="11"/>
      <c r="D18" s="3">
        <v>1097.31</v>
      </c>
    </row>
    <row r="19" spans="2:4" ht="12.75">
      <c r="B19" s="11" t="s">
        <v>13</v>
      </c>
      <c r="C19" s="11"/>
      <c r="D19" s="3">
        <v>489.98</v>
      </c>
    </row>
    <row r="20" spans="2:4" ht="12.75">
      <c r="B20" s="11" t="s">
        <v>14</v>
      </c>
      <c r="C20" s="11"/>
      <c r="D20" s="3">
        <v>2539.12</v>
      </c>
    </row>
    <row r="21" spans="2:4" ht="12.75">
      <c r="B21" s="11" t="s">
        <v>15</v>
      </c>
      <c r="C21" s="11"/>
      <c r="D21" s="3">
        <v>1353.25</v>
      </c>
    </row>
    <row r="22" spans="2:5" ht="12.75">
      <c r="B22" s="12" t="s">
        <v>17</v>
      </c>
      <c r="C22" s="12"/>
      <c r="D22" s="4">
        <f>SUM(D7:D21)</f>
        <v>51558.51000000001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9:C19"/>
    <mergeCell ref="B20:C20"/>
    <mergeCell ref="B14:C14"/>
    <mergeCell ref="B15:C15"/>
    <mergeCell ref="B22:C22"/>
    <mergeCell ref="B3:D3"/>
    <mergeCell ref="B17:C17"/>
    <mergeCell ref="B7:C7"/>
    <mergeCell ref="B6:C6"/>
    <mergeCell ref="B21:C21"/>
    <mergeCell ref="B16:C16"/>
    <mergeCell ref="B18:C18"/>
    <mergeCell ref="B8:C8"/>
    <mergeCell ref="B9:C9"/>
    <mergeCell ref="B10:C10"/>
    <mergeCell ref="B11:C11"/>
    <mergeCell ref="B12:C12"/>
    <mergeCell ref="B13:C13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E31"/>
  <sheetViews>
    <sheetView zoomScalePageLayoutView="0" workbookViewId="0" topLeftCell="A1">
      <selection activeCell="F27" sqref="F27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3" t="s">
        <v>43</v>
      </c>
      <c r="C3" s="13"/>
      <c r="D3" s="13"/>
    </row>
    <row r="4" spans="2:4" ht="12.75">
      <c r="B4" s="5"/>
      <c r="C4" s="5"/>
      <c r="D4" s="5"/>
    </row>
    <row r="5" spans="2:4" ht="12.75">
      <c r="B5" s="1"/>
      <c r="D5" s="6" t="s">
        <v>19</v>
      </c>
    </row>
    <row r="6" spans="2:4" ht="15.75">
      <c r="B6" s="14" t="s">
        <v>1</v>
      </c>
      <c r="C6" s="15"/>
      <c r="D6" s="2" t="s">
        <v>16</v>
      </c>
    </row>
    <row r="7" spans="2:4" ht="12.75">
      <c r="B7" s="11" t="s">
        <v>0</v>
      </c>
      <c r="C7" s="11"/>
      <c r="D7" s="3">
        <v>4482.26</v>
      </c>
    </row>
    <row r="8" spans="2:4" ht="12.75">
      <c r="B8" s="11" t="s">
        <v>2</v>
      </c>
      <c r="C8" s="11"/>
      <c r="D8" s="3">
        <v>0</v>
      </c>
    </row>
    <row r="9" spans="2:4" ht="12.75">
      <c r="B9" s="11" t="s">
        <v>3</v>
      </c>
      <c r="C9" s="11"/>
      <c r="D9" s="3">
        <v>7419.45</v>
      </c>
    </row>
    <row r="10" spans="2:4" ht="12.75">
      <c r="B10" s="11" t="s">
        <v>4</v>
      </c>
      <c r="C10" s="11"/>
      <c r="D10" s="3">
        <v>86.68</v>
      </c>
    </row>
    <row r="11" spans="2:4" ht="12.75">
      <c r="B11" s="11" t="s">
        <v>5</v>
      </c>
      <c r="C11" s="11"/>
      <c r="D11" s="3">
        <v>397.55</v>
      </c>
    </row>
    <row r="12" spans="2:4" ht="12.75">
      <c r="B12" s="11" t="s">
        <v>6</v>
      </c>
      <c r="C12" s="11"/>
      <c r="D12" s="3">
        <v>640.47</v>
      </c>
    </row>
    <row r="13" spans="2:4" ht="12.75">
      <c r="B13" s="11" t="s">
        <v>7</v>
      </c>
      <c r="C13" s="11"/>
      <c r="D13" s="3">
        <v>155.63</v>
      </c>
    </row>
    <row r="14" spans="2:4" ht="12.75">
      <c r="B14" s="11" t="s">
        <v>8</v>
      </c>
      <c r="C14" s="11"/>
      <c r="D14" s="3">
        <v>4187.8</v>
      </c>
    </row>
    <row r="15" spans="2:4" ht="12.75">
      <c r="B15" s="11" t="s">
        <v>9</v>
      </c>
      <c r="C15" s="11"/>
      <c r="D15" s="3">
        <v>2986.71</v>
      </c>
    </row>
    <row r="16" spans="2:4" ht="25.5" customHeight="1">
      <c r="B16" s="11" t="s">
        <v>10</v>
      </c>
      <c r="C16" s="11"/>
      <c r="D16" s="3">
        <v>52487.75</v>
      </c>
    </row>
    <row r="17" spans="2:4" ht="28.5" customHeight="1">
      <c r="B17" s="11" t="s">
        <v>11</v>
      </c>
      <c r="C17" s="11"/>
      <c r="D17" s="3">
        <v>700</v>
      </c>
    </row>
    <row r="18" spans="2:4" ht="12.75">
      <c r="B18" s="11" t="s">
        <v>12</v>
      </c>
      <c r="C18" s="11"/>
      <c r="D18" s="3">
        <v>1145.39</v>
      </c>
    </row>
    <row r="19" spans="2:4" ht="12.75">
      <c r="B19" s="11" t="s">
        <v>13</v>
      </c>
      <c r="C19" s="11"/>
      <c r="D19" s="3">
        <v>1930.67</v>
      </c>
    </row>
    <row r="20" spans="2:4" ht="12.75">
      <c r="B20" s="11" t="s">
        <v>14</v>
      </c>
      <c r="C20" s="11"/>
      <c r="D20" s="3">
        <v>2555.64</v>
      </c>
    </row>
    <row r="21" spans="2:4" ht="12.75">
      <c r="B21" s="11" t="s">
        <v>15</v>
      </c>
      <c r="C21" s="11"/>
      <c r="D21" s="3">
        <v>1567.24</v>
      </c>
    </row>
    <row r="22" spans="2:5" ht="12.75">
      <c r="B22" s="12" t="s">
        <v>17</v>
      </c>
      <c r="C22" s="12"/>
      <c r="D22" s="4">
        <f>SUM(D7:D21)</f>
        <v>80743.23999999999</v>
      </c>
      <c r="E22" s="7"/>
    </row>
    <row r="23" ht="12.75">
      <c r="B23" s="1"/>
    </row>
    <row r="24" ht="12.75">
      <c r="B24" s="1"/>
    </row>
    <row r="25" ht="12.75">
      <c r="B25" s="1"/>
    </row>
    <row r="26" ht="12.75">
      <c r="B26" s="1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2:C12"/>
    <mergeCell ref="B13:C13"/>
    <mergeCell ref="B14:C14"/>
    <mergeCell ref="B15:C15"/>
    <mergeCell ref="B8:C8"/>
    <mergeCell ref="B9:C9"/>
    <mergeCell ref="B10:C10"/>
    <mergeCell ref="B11:C11"/>
    <mergeCell ref="B22:C22"/>
    <mergeCell ref="B3:D3"/>
    <mergeCell ref="B17:C17"/>
    <mergeCell ref="B7:C7"/>
    <mergeCell ref="B6:C6"/>
    <mergeCell ref="B21:C21"/>
    <mergeCell ref="B16:C16"/>
    <mergeCell ref="B18:C18"/>
    <mergeCell ref="B19:C19"/>
    <mergeCell ref="B20:C20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E31"/>
  <sheetViews>
    <sheetView zoomScalePageLayoutView="0" workbookViewId="0" topLeftCell="A1">
      <selection activeCell="H21" sqref="H21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3" t="s">
        <v>42</v>
      </c>
      <c r="C3" s="13"/>
      <c r="D3" s="13"/>
    </row>
    <row r="4" spans="2:4" ht="12.75">
      <c r="B4" s="5"/>
      <c r="C4" s="5"/>
      <c r="D4" s="5"/>
    </row>
    <row r="5" spans="2:4" ht="12.75">
      <c r="B5" s="1"/>
      <c r="D5" s="6" t="s">
        <v>19</v>
      </c>
    </row>
    <row r="6" spans="2:4" ht="15.75">
      <c r="B6" s="14" t="s">
        <v>1</v>
      </c>
      <c r="C6" s="15"/>
      <c r="D6" s="2" t="s">
        <v>16</v>
      </c>
    </row>
    <row r="7" spans="2:4" ht="12.75">
      <c r="B7" s="11" t="s">
        <v>0</v>
      </c>
      <c r="C7" s="11"/>
      <c r="D7" s="3">
        <v>6486.84</v>
      </c>
    </row>
    <row r="8" spans="2:4" ht="12.75">
      <c r="B8" s="11" t="s">
        <v>2</v>
      </c>
      <c r="C8" s="11"/>
      <c r="D8" s="3">
        <v>0.1</v>
      </c>
    </row>
    <row r="9" spans="2:4" ht="12.75">
      <c r="B9" s="11" t="s">
        <v>3</v>
      </c>
      <c r="C9" s="11"/>
      <c r="D9" s="3">
        <v>5737.47</v>
      </c>
    </row>
    <row r="10" spans="2:4" ht="12.75">
      <c r="B10" s="11" t="s">
        <v>4</v>
      </c>
      <c r="C10" s="11"/>
      <c r="D10" s="3">
        <v>28.8</v>
      </c>
    </row>
    <row r="11" spans="2:4" ht="12.75">
      <c r="B11" s="11" t="s">
        <v>5</v>
      </c>
      <c r="C11" s="11"/>
      <c r="D11" s="3">
        <v>408.41</v>
      </c>
    </row>
    <row r="12" spans="2:4" ht="12.75">
      <c r="B12" s="11" t="s">
        <v>6</v>
      </c>
      <c r="C12" s="11"/>
      <c r="D12" s="3">
        <v>579.71</v>
      </c>
    </row>
    <row r="13" spans="2:4" ht="12.75">
      <c r="B13" s="11" t="s">
        <v>7</v>
      </c>
      <c r="C13" s="11"/>
      <c r="D13" s="3">
        <v>144.55</v>
      </c>
    </row>
    <row r="14" spans="2:4" ht="12.75">
      <c r="B14" s="11" t="s">
        <v>8</v>
      </c>
      <c r="C14" s="11"/>
      <c r="D14" s="3">
        <v>5626.85</v>
      </c>
    </row>
    <row r="15" spans="2:4" ht="12.75">
      <c r="B15" s="11" t="s">
        <v>9</v>
      </c>
      <c r="C15" s="11"/>
      <c r="D15" s="3">
        <v>2962.69</v>
      </c>
    </row>
    <row r="16" spans="2:4" ht="25.5" customHeight="1">
      <c r="B16" s="11" t="s">
        <v>10</v>
      </c>
      <c r="C16" s="11"/>
      <c r="D16" s="3">
        <v>63050.35</v>
      </c>
    </row>
    <row r="17" spans="2:4" ht="28.5" customHeight="1">
      <c r="B17" s="11" t="s">
        <v>11</v>
      </c>
      <c r="C17" s="11"/>
      <c r="D17" s="3">
        <v>600</v>
      </c>
    </row>
    <row r="18" spans="2:4" ht="12.75">
      <c r="B18" s="11" t="s">
        <v>12</v>
      </c>
      <c r="C18" s="11"/>
      <c r="D18" s="3">
        <v>1368.4</v>
      </c>
    </row>
    <row r="19" spans="2:4" ht="12.75">
      <c r="B19" s="11" t="s">
        <v>13</v>
      </c>
      <c r="C19" s="11"/>
      <c r="D19" s="3">
        <v>1534.3</v>
      </c>
    </row>
    <row r="20" spans="2:4" ht="12.75">
      <c r="B20" s="11" t="s">
        <v>14</v>
      </c>
      <c r="C20" s="11"/>
      <c r="D20" s="3">
        <v>330.19</v>
      </c>
    </row>
    <row r="21" spans="2:4" ht="12.75">
      <c r="B21" s="11" t="s">
        <v>15</v>
      </c>
      <c r="C21" s="11"/>
      <c r="D21" s="3">
        <v>3378.54</v>
      </c>
    </row>
    <row r="22" spans="2:5" ht="12.75">
      <c r="B22" s="12" t="s">
        <v>17</v>
      </c>
      <c r="C22" s="12"/>
      <c r="D22" s="4">
        <f>SUM(D7:D21)</f>
        <v>92237.19999999998</v>
      </c>
      <c r="E22" s="7"/>
    </row>
    <row r="23" ht="12.75">
      <c r="B23" s="1"/>
    </row>
    <row r="24" ht="12.75">
      <c r="B24" s="1"/>
    </row>
    <row r="25" ht="12.75">
      <c r="B25" s="1"/>
    </row>
    <row r="26" ht="12.75">
      <c r="B26" s="1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9:C19"/>
    <mergeCell ref="B20:C20"/>
    <mergeCell ref="B14:C14"/>
    <mergeCell ref="B15:C15"/>
    <mergeCell ref="B22:C22"/>
    <mergeCell ref="B3:D3"/>
    <mergeCell ref="B17:C17"/>
    <mergeCell ref="B7:C7"/>
    <mergeCell ref="B6:C6"/>
    <mergeCell ref="B21:C21"/>
    <mergeCell ref="B16:C16"/>
    <mergeCell ref="B18:C18"/>
    <mergeCell ref="B8:C8"/>
    <mergeCell ref="B9:C9"/>
    <mergeCell ref="B10:C10"/>
    <mergeCell ref="B11:C11"/>
    <mergeCell ref="B12:C12"/>
    <mergeCell ref="B13:C13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E31"/>
  <sheetViews>
    <sheetView zoomScalePageLayoutView="0" workbookViewId="0" topLeftCell="A1">
      <selection activeCell="G30" sqref="G30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3" t="s">
        <v>41</v>
      </c>
      <c r="C3" s="13"/>
      <c r="D3" s="13"/>
    </row>
    <row r="4" spans="2:4" ht="12.75">
      <c r="B4" s="5"/>
      <c r="C4" s="5"/>
      <c r="D4" s="5"/>
    </row>
    <row r="5" spans="2:4" ht="12.75">
      <c r="B5" s="1"/>
      <c r="D5" s="6" t="s">
        <v>19</v>
      </c>
    </row>
    <row r="6" spans="2:4" ht="15.75">
      <c r="B6" s="14" t="s">
        <v>1</v>
      </c>
      <c r="C6" s="15"/>
      <c r="D6" s="2" t="s">
        <v>16</v>
      </c>
    </row>
    <row r="7" spans="2:4" ht="12.75">
      <c r="B7" s="11" t="s">
        <v>0</v>
      </c>
      <c r="C7" s="11"/>
      <c r="D7" s="3">
        <v>3088.08</v>
      </c>
    </row>
    <row r="8" spans="2:4" ht="12.75">
      <c r="B8" s="11" t="s">
        <v>2</v>
      </c>
      <c r="C8" s="11"/>
      <c r="D8" s="3">
        <v>0</v>
      </c>
    </row>
    <row r="9" spans="2:4" ht="12.75">
      <c r="B9" s="11" t="s">
        <v>3</v>
      </c>
      <c r="C9" s="11"/>
      <c r="D9" s="3">
        <v>1937.06</v>
      </c>
    </row>
    <row r="10" spans="2:4" ht="12.75">
      <c r="B10" s="11" t="s">
        <v>4</v>
      </c>
      <c r="C10" s="11"/>
      <c r="D10" s="3">
        <v>30.32</v>
      </c>
    </row>
    <row r="11" spans="2:4" ht="12.75">
      <c r="B11" s="11" t="s">
        <v>5</v>
      </c>
      <c r="C11" s="11"/>
      <c r="D11" s="3">
        <v>48.1</v>
      </c>
    </row>
    <row r="12" spans="2:4" ht="12.75">
      <c r="B12" s="11" t="s">
        <v>6</v>
      </c>
      <c r="C12" s="11"/>
      <c r="D12" s="3">
        <v>295.34</v>
      </c>
    </row>
    <row r="13" spans="2:4" ht="12.75">
      <c r="B13" s="11" t="s">
        <v>7</v>
      </c>
      <c r="C13" s="11"/>
      <c r="D13" s="3">
        <v>11.24</v>
      </c>
    </row>
    <row r="14" spans="2:4" ht="12.75">
      <c r="B14" s="11" t="s">
        <v>8</v>
      </c>
      <c r="C14" s="11"/>
      <c r="D14" s="3">
        <v>14209.92</v>
      </c>
    </row>
    <row r="15" spans="2:4" ht="12.75">
      <c r="B15" s="11" t="s">
        <v>9</v>
      </c>
      <c r="C15" s="11"/>
      <c r="D15" s="3">
        <v>2754.95</v>
      </c>
    </row>
    <row r="16" spans="2:4" ht="25.5" customHeight="1">
      <c r="B16" s="11" t="s">
        <v>10</v>
      </c>
      <c r="C16" s="11"/>
      <c r="D16" s="3">
        <v>61489.37</v>
      </c>
    </row>
    <row r="17" spans="2:4" ht="28.5" customHeight="1">
      <c r="B17" s="11" t="s">
        <v>11</v>
      </c>
      <c r="C17" s="11"/>
      <c r="D17" s="3">
        <v>1552</v>
      </c>
    </row>
    <row r="18" spans="2:4" ht="12.75">
      <c r="B18" s="11" t="s">
        <v>12</v>
      </c>
      <c r="C18" s="11"/>
      <c r="D18" s="3">
        <v>1091.65</v>
      </c>
    </row>
    <row r="19" spans="2:4" ht="12.75">
      <c r="B19" s="11" t="s">
        <v>13</v>
      </c>
      <c r="C19" s="11"/>
      <c r="D19" s="3">
        <v>82.81</v>
      </c>
    </row>
    <row r="20" spans="2:4" ht="12.75">
      <c r="B20" s="11" t="s">
        <v>14</v>
      </c>
      <c r="C20" s="11"/>
      <c r="D20" s="3">
        <v>10.43</v>
      </c>
    </row>
    <row r="21" spans="2:4" ht="12.75">
      <c r="B21" s="11" t="s">
        <v>15</v>
      </c>
      <c r="C21" s="11"/>
      <c r="D21" s="3">
        <v>2610.1</v>
      </c>
    </row>
    <row r="22" spans="2:5" ht="12.75">
      <c r="B22" s="12" t="s">
        <v>17</v>
      </c>
      <c r="C22" s="12"/>
      <c r="D22" s="4">
        <f>SUM(D7:D21)</f>
        <v>89211.37</v>
      </c>
      <c r="E22" s="7"/>
    </row>
    <row r="23" ht="12.75">
      <c r="B23" s="1"/>
    </row>
    <row r="24" ht="12.75">
      <c r="B24" s="1"/>
    </row>
    <row r="25" ht="12.75">
      <c r="B25" s="1"/>
    </row>
    <row r="26" ht="12.75">
      <c r="B26" s="1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2:C12"/>
    <mergeCell ref="B13:C13"/>
    <mergeCell ref="B14:C14"/>
    <mergeCell ref="B15:C15"/>
    <mergeCell ref="B8:C8"/>
    <mergeCell ref="B9:C9"/>
    <mergeCell ref="B10:C10"/>
    <mergeCell ref="B11:C11"/>
    <mergeCell ref="B22:C22"/>
    <mergeCell ref="B3:D3"/>
    <mergeCell ref="B17:C17"/>
    <mergeCell ref="B7:C7"/>
    <mergeCell ref="B6:C6"/>
    <mergeCell ref="B21:C21"/>
    <mergeCell ref="B16:C16"/>
    <mergeCell ref="B18:C18"/>
    <mergeCell ref="B19:C19"/>
    <mergeCell ref="B20:C20"/>
  </mergeCells>
  <printOptions/>
  <pageMargins left="0.75" right="0.75" top="1" bottom="1" header="0.5" footer="0.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305_2</dc:creator>
  <cp:keywords/>
  <dc:description/>
  <cp:lastModifiedBy>Степан Г. Федяев</cp:lastModifiedBy>
  <cp:lastPrinted>2013-11-11T08:11:12Z</cp:lastPrinted>
  <dcterms:created xsi:type="dcterms:W3CDTF">2012-10-12T09:18:31Z</dcterms:created>
  <dcterms:modified xsi:type="dcterms:W3CDTF">2014-02-14T06:52:02Z</dcterms:modified>
  <cp:category/>
  <cp:version/>
  <cp:contentType/>
  <cp:contentStatus/>
</cp:coreProperties>
</file>