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440" windowHeight="9330" activeTab="0"/>
  </bookViews>
  <sheets>
    <sheet name="4 кварт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<sst xmlns="http://schemas.openxmlformats.org/spreadsheetml/2006/main" count="29" uniqueCount="28">
  <si>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СВЕДЕНИЯ О ВРЕМЕННОМ КАССОВОМ РАЗРЫВЕ,</t>
  </si>
  <si>
    <t>ВОЗНИКШЕМ ПРИ ИСПОЛНЕНИИ БЮДЖЕТА</t>
  </si>
  <si>
    <t>МУНИЦИПАЛЬНОГО ОБРАЗОВАНИЯ Г.САЯНОГОРСК</t>
  </si>
  <si>
    <r>
      <t xml:space="preserve">в </t>
    </r>
    <r>
      <rPr>
        <b/>
        <u val="single"/>
        <sz val="12"/>
        <rFont val="Times New Roman"/>
        <family val="1"/>
      </rPr>
      <t xml:space="preserve">              4  квартале            </t>
    </r>
    <r>
      <rPr>
        <b/>
        <sz val="12"/>
        <rFont val="Times New Roman"/>
        <family val="1"/>
      </rPr>
      <t xml:space="preserve">   20 </t>
    </r>
    <r>
      <rPr>
        <b/>
        <u val="single"/>
        <sz val="12"/>
        <rFont val="Times New Roman"/>
        <family val="1"/>
      </rPr>
      <t xml:space="preserve">  18  </t>
    </r>
    <r>
      <rPr>
        <b/>
        <sz val="12"/>
        <rFont val="Times New Roman"/>
        <family val="1"/>
      </rPr>
      <t xml:space="preserve"> года</t>
    </r>
  </si>
  <si>
    <t xml:space="preserve">                                                  (квартал)</t>
  </si>
  <si>
    <t>(тыс. руб.)</t>
  </si>
  <si>
    <t xml:space="preserve">N                п/п  </t>
  </si>
  <si>
    <t xml:space="preserve">Показатель             </t>
  </si>
  <si>
    <t>Планируемый объем на отчетный год</t>
  </si>
  <si>
    <t>Исполнено                   за отчетный квартал</t>
  </si>
  <si>
    <t xml:space="preserve">Доходы                             </t>
  </si>
  <si>
    <t xml:space="preserve">Расходы                            </t>
  </si>
  <si>
    <t xml:space="preserve">3 = 4 + 5 +6 + 7 </t>
  </si>
  <si>
    <t>Источники финансирования дефицита  бюджета</t>
  </si>
  <si>
    <t xml:space="preserve">В том числе:                       </t>
  </si>
  <si>
    <t xml:space="preserve">Получение кредитов от кредитных организаций              </t>
  </si>
  <si>
    <t xml:space="preserve">Погашение кредитов, предоставленных  кредитными организациями (со знаком "-")       </t>
  </si>
  <si>
    <t xml:space="preserve">Получение бюджетных кредитов от других бюджетов бюджетной системы Российской  Федерации     </t>
  </si>
  <si>
    <t xml:space="preserve">Погашение бюджетных кредитов, полученных от других бюджетов  бюджетной системы Российской  Федерации (со знаком "-")  </t>
  </si>
  <si>
    <t>8=1-2+3</t>
  </si>
  <si>
    <t>Дефицит ("-") (профицит "+") бюджета (Временный кассовый разрыв)</t>
  </si>
  <si>
    <t>Фактические остатки средств бюджета на начало отчетного квартала</t>
  </si>
  <si>
    <t>-</t>
  </si>
  <si>
    <t>10=8(гр.4)+9(гр.3)</t>
  </si>
  <si>
    <t>Фактические остатки средств бюджета на конец отчетного квартала</t>
  </si>
  <si>
    <t>Руководитель "БФУ</t>
  </si>
  <si>
    <t>администрации г.Саяногорска"</t>
  </si>
  <si>
    <t>И.В. Пожар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</si>
</sst>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0"/>
      <color indexed="30"/>
      <name val="Arial Cyr"/>
      <family val="0"/>
    </font>
    <font>
      <sz val="1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64" fontId="4" fillId="0" borderId="23" xfId="0" applyNumberFormat="1" applyFont="1" applyBorder="1" applyAlignment="1">
      <alignment horizontal="right" vertical="top" wrapText="1"/>
    </xf>
    <xf numFmtId="164" fontId="4" fillId="0" borderId="24" xfId="0" applyNumberFormat="1" applyFont="1" applyBorder="1" applyAlignment="1">
      <alignment vertical="top" wrapText="1"/>
    </xf>
    <xf numFmtId="0" fontId="41" fillId="0" borderId="0" xfId="0" applyFont="1" applyAlignment="1">
      <alignment/>
    </xf>
    <xf numFmtId="0" fontId="4" fillId="0" borderId="0" xfId="0" applyFont="1" applyAlignment="1">
      <alignment horizontal="justify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phir\public\&#1041;&#1060;&#1059;\&#1052;&#1091;&#1093;&#1080;&#1085;&#1072;%20&#1051;&#1042;\&#1044;&#1086;&#1082;&#1091;&#1084;&#1077;&#1085;&#1090;&#1099;\&#1042;&#1088;&#1077;&#1084;&#1077;&#1085;&#1085;&#1099;&#1077;%20&#1082;&#1072;&#1089;&#1089;&#1086;&#1074;&#1099;&#1077;%20&#1088;&#1072;&#1079;&#1088;&#1099;&#1074;&#1099;\&#1082;&#1072;&#1089;&#1089;%20&#1088;&#1072;&#1079;&#1088;&#1099;&#1074;%20&#1079;&#1072;%202018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</sheetNames>
    <sheetDataSet>
      <sheetData sheetId="0">
        <row r="11">
          <cell r="D11">
            <v>322233.3</v>
          </cell>
        </row>
        <row r="12">
          <cell r="D12">
            <v>391921</v>
          </cell>
        </row>
      </sheetData>
      <sheetData sheetId="1">
        <row r="11">
          <cell r="D11">
            <v>374436.6</v>
          </cell>
        </row>
        <row r="12">
          <cell r="D12">
            <v>371515.3</v>
          </cell>
        </row>
      </sheetData>
      <sheetData sheetId="2">
        <row r="11">
          <cell r="D11">
            <v>330330.5000000001</v>
          </cell>
        </row>
        <row r="12">
          <cell r="D12">
            <v>322916.8000000001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1.00390625" style="0" customWidth="1"/>
    <col min="2" max="2" width="46.00390625" style="0" customWidth="1"/>
    <col min="3" max="3" width="17.75390625" style="0" customWidth="1"/>
    <col min="4" max="4" width="16.75390625" style="0" customWidth="1"/>
    <col min="5" max="5" width="10.75390625" style="0" customWidth="1"/>
  </cols>
  <sheetData>
    <row r="1" ht="15.75">
      <c r="A1" s="1"/>
    </row>
    <row r="2" ht="15.75">
      <c r="A2" s="1"/>
    </row>
    <row r="3" spans="1:4" ht="15" customHeight="1">
      <c r="A3" s="31" t="s">
        <v>0</v>
      </c>
      <c r="B3" s="31"/>
      <c r="C3" s="31"/>
      <c r="D3" s="31"/>
    </row>
    <row r="4" spans="1:4" ht="15.75">
      <c r="A4" s="31" t="s">
        <v>1</v>
      </c>
      <c r="B4" s="31"/>
      <c r="C4" s="31"/>
      <c r="D4" s="31"/>
    </row>
    <row r="5" spans="1:4" ht="15.75">
      <c r="A5" s="31" t="s">
        <v>2</v>
      </c>
      <c r="B5" s="31"/>
      <c r="C5" s="31"/>
      <c r="D5" s="31"/>
    </row>
    <row r="6" spans="1:4" ht="15.75">
      <c r="A6" s="31" t="s">
        <v>3</v>
      </c>
      <c r="B6" s="31"/>
      <c r="C6" s="31"/>
      <c r="D6" s="31"/>
    </row>
    <row r="7" spans="1:2" ht="15.75">
      <c r="A7" s="2"/>
      <c r="B7" s="3" t="s">
        <v>4</v>
      </c>
    </row>
    <row r="8" ht="16.5" thickBot="1">
      <c r="D8" s="4" t="s">
        <v>5</v>
      </c>
    </row>
    <row r="9" spans="1:4" ht="63.75" customHeight="1" thickBot="1">
      <c r="A9" s="5" t="s">
        <v>6</v>
      </c>
      <c r="B9" s="6" t="s">
        <v>7</v>
      </c>
      <c r="C9" s="6" t="s">
        <v>8</v>
      </c>
      <c r="D9" s="7" t="s">
        <v>9</v>
      </c>
    </row>
    <row r="10" spans="1:4" ht="16.5" thickBot="1">
      <c r="A10" s="8">
        <v>1</v>
      </c>
      <c r="B10" s="9">
        <v>2</v>
      </c>
      <c r="C10" s="9">
        <v>3</v>
      </c>
      <c r="D10" s="10">
        <v>4</v>
      </c>
    </row>
    <row r="11" spans="1:4" ht="15.75">
      <c r="A11" s="11">
        <v>1</v>
      </c>
      <c r="B11" s="12" t="s">
        <v>10</v>
      </c>
      <c r="C11" s="13">
        <v>1716537.6</v>
      </c>
      <c r="D11" s="14">
        <f>1660727.9-'[1]1 квартал'!D11-'[1]2 квартал'!D11-'[1]3 квартал'!D11</f>
        <v>633727.4999999998</v>
      </c>
    </row>
    <row r="12" spans="1:4" ht="15.75">
      <c r="A12" s="15">
        <v>2</v>
      </c>
      <c r="B12" s="16" t="s">
        <v>11</v>
      </c>
      <c r="C12" s="17">
        <v>1783874.4</v>
      </c>
      <c r="D12" s="14">
        <f>1708220.3-'[1]1 квартал'!D12-'[1]2 квартал'!D12-'[1]3 квартал'!D12</f>
        <v>621867.2</v>
      </c>
    </row>
    <row r="13" spans="1:4" ht="31.5">
      <c r="A13" s="15" t="s">
        <v>12</v>
      </c>
      <c r="B13" s="16" t="s">
        <v>13</v>
      </c>
      <c r="C13" s="17">
        <f>C15+C16+C17+C18</f>
        <v>21995</v>
      </c>
      <c r="D13" s="18">
        <f>D15+D16+D17+D18</f>
        <v>-13005</v>
      </c>
    </row>
    <row r="14" spans="1:4" ht="15.75">
      <c r="A14" s="15"/>
      <c r="B14" s="16" t="s">
        <v>14</v>
      </c>
      <c r="C14" s="17"/>
      <c r="D14" s="18"/>
    </row>
    <row r="15" spans="1:4" ht="31.5">
      <c r="A15" s="15">
        <v>4</v>
      </c>
      <c r="B15" s="16" t="s">
        <v>15</v>
      </c>
      <c r="C15" s="17">
        <v>170000</v>
      </c>
      <c r="D15" s="18">
        <v>130000</v>
      </c>
    </row>
    <row r="16" spans="1:4" ht="31.5">
      <c r="A16" s="15">
        <v>5</v>
      </c>
      <c r="B16" s="16" t="s">
        <v>16</v>
      </c>
      <c r="C16" s="17">
        <v>-145000</v>
      </c>
      <c r="D16" s="18">
        <v>-110000</v>
      </c>
    </row>
    <row r="17" spans="1:4" ht="47.25">
      <c r="A17" s="15">
        <v>6</v>
      </c>
      <c r="B17" s="16" t="s">
        <v>17</v>
      </c>
      <c r="C17" s="17">
        <v>30000</v>
      </c>
      <c r="D17" s="18">
        <v>0</v>
      </c>
    </row>
    <row r="18" spans="1:4" ht="46.5" customHeight="1">
      <c r="A18" s="15">
        <v>7</v>
      </c>
      <c r="B18" s="16" t="s">
        <v>18</v>
      </c>
      <c r="C18" s="17">
        <v>-33005</v>
      </c>
      <c r="D18" s="18">
        <v>-33005</v>
      </c>
    </row>
    <row r="19" spans="1:4" ht="31.5">
      <c r="A19" s="15" t="s">
        <v>19</v>
      </c>
      <c r="B19" s="16" t="s">
        <v>20</v>
      </c>
      <c r="C19" s="17">
        <f>C11-C12+C13</f>
        <v>-45341.799999999814</v>
      </c>
      <c r="D19" s="18">
        <f>D11-D12+D13</f>
        <v>-1144.7000000001863</v>
      </c>
    </row>
    <row r="20" spans="1:5" ht="31.5">
      <c r="A20" s="15">
        <v>9</v>
      </c>
      <c r="B20" s="16" t="s">
        <v>21</v>
      </c>
      <c r="C20" s="17">
        <v>5463.3</v>
      </c>
      <c r="D20" s="19" t="s">
        <v>22</v>
      </c>
      <c r="E20" s="20">
        <v>989235.02</v>
      </c>
    </row>
    <row r="21" spans="1:5" ht="32.25" thickBot="1">
      <c r="A21" s="21" t="s">
        <v>23</v>
      </c>
      <c r="B21" s="22" t="s">
        <v>24</v>
      </c>
      <c r="C21" s="23" t="s">
        <v>22</v>
      </c>
      <c r="D21" s="24">
        <f>C20+D11+D13-D12</f>
        <v>4318.59999999986</v>
      </c>
      <c r="E21" s="25"/>
    </row>
    <row r="22" spans="1:5" ht="15.75">
      <c r="A22" s="26"/>
      <c r="E22" s="27"/>
    </row>
    <row r="23" ht="15.75">
      <c r="A23" s="26"/>
    </row>
    <row r="24" ht="12.75">
      <c r="A24" s="28"/>
    </row>
    <row r="25" ht="15.75">
      <c r="A25" s="29"/>
    </row>
    <row r="26" ht="15.75">
      <c r="A26" s="30" t="s">
        <v>25</v>
      </c>
    </row>
    <row r="27" spans="1:4" ht="15.75">
      <c r="A27" s="29" t="s">
        <v>26</v>
      </c>
      <c r="D27" s="4" t="s">
        <v>27</v>
      </c>
    </row>
  </sheetData>
  <sheetProtection/>
  <mergeCells count="4">
    <mergeCell ref="A3:D3"/>
    <mergeCell ref="A4:D4"/>
    <mergeCell ref="A5:D5"/>
    <mergeCell ref="A6:D6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bachu</dc:creator>
  <cp:keywords/>
  <dc:description/>
  <cp:lastModifiedBy>Федяев Степан Геннадьевич</cp:lastModifiedBy>
  <dcterms:created xsi:type="dcterms:W3CDTF">2019-01-25T01:19:46Z</dcterms:created>
  <dcterms:modified xsi:type="dcterms:W3CDTF">2019-01-25T02:23:52Z</dcterms:modified>
  <cp:category/>
  <cp:version/>
  <cp:contentType/>
  <cp:contentStatus/>
</cp:coreProperties>
</file>