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коэф. зпл." sheetId="5" r:id="rId1"/>
    <sheet name="ФОТ 2016" sheetId="4" r:id="rId2"/>
    <sheet name="2016 сайт" sheetId="1" r:id="rId3"/>
    <sheet name="Лист2" sheetId="2" r:id="rId4"/>
    <sheet name="Лист3" sheetId="3" r:id="rId5"/>
  </sheets>
  <calcPr calcId="144525"/>
</workbook>
</file>

<file path=xl/calcChain.xml><?xml version="1.0" encoding="utf-8"?>
<calcChain xmlns="http://schemas.openxmlformats.org/spreadsheetml/2006/main">
  <c r="H8" i="5" l="1"/>
  <c r="G8" i="5"/>
  <c r="F8" i="5"/>
  <c r="E8" i="5"/>
  <c r="E7" i="5"/>
  <c r="E6" i="5"/>
  <c r="B8" i="5"/>
  <c r="C13" i="4" l="1"/>
  <c r="E7" i="4"/>
  <c r="E8" i="4"/>
  <c r="E9" i="4"/>
  <c r="E10" i="4"/>
  <c r="E11" i="4"/>
  <c r="E12" i="4"/>
  <c r="E6" i="4"/>
</calcChain>
</file>

<file path=xl/sharedStrings.xml><?xml version="1.0" encoding="utf-8"?>
<sst xmlns="http://schemas.openxmlformats.org/spreadsheetml/2006/main" count="66" uniqueCount="40">
  <si>
    <t>Должность</t>
  </si>
  <si>
    <t>Ф.И.О.</t>
  </si>
  <si>
    <t>Руководитель 
Депатамента архитектуры, градостроительства и недвижимости города Саяногорска</t>
  </si>
  <si>
    <t>Чеканов 
Владимир Васильевич</t>
  </si>
  <si>
    <t>Среднемесячная заработная плата за 2016 год 
(руб.)</t>
  </si>
  <si>
    <t>Заместитель руководителя
по правовым вопросам
Депатамента архитектуры, градостроительства и недвижимости города Саяногорска</t>
  </si>
  <si>
    <t>Заместитель руководителя
по финансам и экономике
Депатамента архитектуры, градостроительства и недвижимости города Саяногорска</t>
  </si>
  <si>
    <t>Диденко
Светлана Николаевна</t>
  </si>
  <si>
    <t>Заместитель руководителя
по землепорльзованию и градостроительству
Депатамента архитектуры, градостроительства и недвижимости города Саяногорска</t>
  </si>
  <si>
    <t>Жигунов
Сергей Александрович</t>
  </si>
  <si>
    <t>В.В. Чеканов</t>
  </si>
  <si>
    <t>Информация 
 о среднемесячной заработной плате руководителя, заместителей руководителя
 Департамента архитектуры, градостроительства и недвижимости города Саяногорска
 за 2016 год</t>
  </si>
  <si>
    <t>Годовой ФОТ
(ст.211+213 б/л)</t>
  </si>
  <si>
    <t>Заместитель руководителя
по экономике и финансам</t>
  </si>
  <si>
    <t>С .Н. Диденко</t>
  </si>
  <si>
    <t>Руководитель 
Депатамента архитектуры, градостроительства и недвижимости города Саяногорска (уволен 14.05.2016)</t>
  </si>
  <si>
    <t>Руководитель 
Депатамента архитектуры, градостроительства и недвижимости города Саяногорска (с 01.06.2016 и.о., с 27.06.2016 - руководитель)</t>
  </si>
  <si>
    <t>Главный бухгалтер (до 30.06.2016)</t>
  </si>
  <si>
    <t>Заместитель руководителя
по землепользованию и градостроительству
Депатамента архитектуры, градостроительства и недвижимости города Саяногорска (д 31.05.16)</t>
  </si>
  <si>
    <t>Заместитель руководителя
по землепользованию и градостроительству
Депатамента архитектуры, градостроительства и недвижимости города Саяногорска (с 13.07.16)</t>
  </si>
  <si>
    <t>Всего</t>
  </si>
  <si>
    <t>кол-во отработанных месяцев за год</t>
  </si>
  <si>
    <t>Потапов 
Николай Сергеевич</t>
  </si>
  <si>
    <t>Храмова
Елена Ивановна</t>
  </si>
  <si>
    <t>Заместитель руководителя по финансам и экономике
Депатамента архитектуры, градостроительства и недвижимости города Саяногорска (с 01.07.2016)</t>
  </si>
  <si>
    <t>кол-во месяцев</t>
  </si>
  <si>
    <t>статья</t>
  </si>
  <si>
    <t>211</t>
  </si>
  <si>
    <t>213</t>
  </si>
  <si>
    <t>среднесписачная численность</t>
  </si>
  <si>
    <t>Итого</t>
  </si>
  <si>
    <r>
      <t xml:space="preserve">соотношение среднемесячной з/пл к руководителю 
</t>
    </r>
    <r>
      <rPr>
        <b/>
        <sz val="10"/>
        <color theme="1"/>
        <rFont val="Calibri"/>
        <family val="2"/>
        <charset val="204"/>
        <scheme val="minor"/>
      </rPr>
      <t>(1:6)</t>
    </r>
  </si>
  <si>
    <r>
      <t xml:space="preserve">соотношение среднемесячной з/пл к зам.руководителю 
</t>
    </r>
    <r>
      <rPr>
        <b/>
        <sz val="10"/>
        <color theme="1"/>
        <rFont val="Calibri"/>
        <family val="2"/>
        <charset val="204"/>
        <scheme val="minor"/>
      </rPr>
      <t>(1:5)</t>
    </r>
  </si>
  <si>
    <r>
      <t xml:space="preserve">соотношение среднемесячной з/пл к главному бухгалтеру 
</t>
    </r>
    <r>
      <rPr>
        <b/>
        <sz val="10"/>
        <color theme="1"/>
        <rFont val="Calibri"/>
        <family val="2"/>
        <charset val="204"/>
        <scheme val="minor"/>
      </rPr>
      <t>(1:5)</t>
    </r>
  </si>
  <si>
    <t>Главный бухгалтер</t>
  </si>
  <si>
    <t>Организация</t>
  </si>
  <si>
    <t>Департамент архитектуры, градостроительства и недвижимости города Саяногорска</t>
  </si>
  <si>
    <t xml:space="preserve">Руководитель  </t>
  </si>
  <si>
    <t>Департамента архитектуры, градостроительства и недвижимости
 города Саяногорска</t>
  </si>
  <si>
    <t>Информация 
 о среднемесячной заработной плате руководителя, заместителей руководителя
 Департамента архитектуры, градостроительства и недвижимости города Саяногорска
 за 2016 год  (уточненная)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</si>
</sst>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17" sqref="G17:G20"/>
    </sheetView>
  </sheetViews>
  <sheetFormatPr defaultRowHeight="15" x14ac:dyDescent="0.25"/>
  <cols>
    <col min="1" max="1" width="9.42578125" customWidth="1"/>
    <col min="2" max="2" width="20.85546875" customWidth="1"/>
    <col min="3" max="3" width="16.7109375" customWidth="1"/>
    <col min="4" max="4" width="14.28515625" customWidth="1"/>
    <col min="5" max="5" width="16.42578125" customWidth="1"/>
    <col min="6" max="6" width="14.85546875" customWidth="1"/>
    <col min="7" max="7" width="17.7109375" customWidth="1"/>
    <col min="8" max="8" width="15.7109375" customWidth="1"/>
  </cols>
  <sheetData>
    <row r="1" spans="1:8" ht="7.15" customHeight="1" x14ac:dyDescent="0.25"/>
    <row r="2" spans="1:8" ht="43.9" customHeight="1" x14ac:dyDescent="0.25">
      <c r="A2" s="19" t="s">
        <v>11</v>
      </c>
      <c r="B2" s="20"/>
      <c r="C2" s="20"/>
      <c r="D2" s="20"/>
      <c r="E2" s="20"/>
    </row>
    <row r="3" spans="1:8" s="1" customFormat="1" ht="7.9" customHeight="1" x14ac:dyDescent="0.25"/>
    <row r="4" spans="1:8" s="1" customFormat="1" ht="6" customHeight="1" x14ac:dyDescent="0.25"/>
    <row r="5" spans="1:8" s="7" customFormat="1" ht="63.75" x14ac:dyDescent="0.2">
      <c r="A5" s="6" t="s">
        <v>26</v>
      </c>
      <c r="B5" s="6" t="s">
        <v>12</v>
      </c>
      <c r="C5" s="6" t="s">
        <v>29</v>
      </c>
      <c r="D5" s="6" t="s">
        <v>25</v>
      </c>
      <c r="E5" s="6" t="s">
        <v>4</v>
      </c>
      <c r="F5" s="6" t="s">
        <v>31</v>
      </c>
      <c r="G5" s="6" t="s">
        <v>32</v>
      </c>
      <c r="H5" s="6" t="s">
        <v>33</v>
      </c>
    </row>
    <row r="6" spans="1:8" s="7" customFormat="1" ht="12.75" x14ac:dyDescent="0.2">
      <c r="A6" s="17" t="s">
        <v>27</v>
      </c>
      <c r="B6" s="10">
        <v>12020083.449999999</v>
      </c>
      <c r="C6" s="10">
        <v>39</v>
      </c>
      <c r="D6" s="10">
        <v>12</v>
      </c>
      <c r="E6" s="10">
        <f>B6/C6/D6</f>
        <v>25683.938995726494</v>
      </c>
      <c r="F6" s="10">
        <v>63806.11</v>
      </c>
      <c r="G6" s="10">
        <v>58226.13</v>
      </c>
      <c r="H6" s="10">
        <v>58226.13</v>
      </c>
    </row>
    <row r="7" spans="1:8" s="12" customFormat="1" ht="12.75" x14ac:dyDescent="0.2">
      <c r="A7" s="17" t="s">
        <v>28</v>
      </c>
      <c r="B7" s="11">
        <v>272863.38</v>
      </c>
      <c r="C7" s="11">
        <v>39</v>
      </c>
      <c r="D7" s="11">
        <v>12</v>
      </c>
      <c r="E7" s="10">
        <f>B7/C7/D7</f>
        <v>583.04141025641024</v>
      </c>
      <c r="F7" s="10">
        <v>26266.98</v>
      </c>
      <c r="G7" s="10">
        <v>26266.98</v>
      </c>
      <c r="H7" s="10">
        <v>26266.98</v>
      </c>
    </row>
    <row r="8" spans="1:8" s="15" customFormat="1" ht="27" customHeight="1" x14ac:dyDescent="0.2">
      <c r="A8" s="16" t="s">
        <v>30</v>
      </c>
      <c r="B8" s="14">
        <f>SUM(B6:B7)</f>
        <v>12292946.83</v>
      </c>
      <c r="C8" s="14">
        <v>39</v>
      </c>
      <c r="D8" s="14">
        <v>12</v>
      </c>
      <c r="E8" s="14">
        <f>B8/C8/D8</f>
        <v>26266.980405982904</v>
      </c>
      <c r="F8" s="18">
        <f>F6/F7</f>
        <v>2.4291376473427855</v>
      </c>
      <c r="G8" s="18">
        <f>G6/G7</f>
        <v>2.2167043946430081</v>
      </c>
      <c r="H8" s="18">
        <f>H6/H7</f>
        <v>2.2167043946430081</v>
      </c>
    </row>
    <row r="9" spans="1:8" s="12" customFormat="1" ht="12.75" x14ac:dyDescent="0.2"/>
    <row r="10" spans="1:8" s="12" customFormat="1" ht="29.45" customHeight="1" x14ac:dyDescent="0.2">
      <c r="A10" s="21" t="s">
        <v>13</v>
      </c>
      <c r="B10" s="21"/>
      <c r="G10" s="12" t="s">
        <v>14</v>
      </c>
    </row>
    <row r="11" spans="1:8" s="1" customFormat="1" x14ac:dyDescent="0.25"/>
    <row r="12" spans="1:8" s="1" customFormat="1" x14ac:dyDescent="0.25"/>
    <row r="13" spans="1:8" s="1" customFormat="1" x14ac:dyDescent="0.25"/>
    <row r="14" spans="1:8" s="1" customFormat="1" x14ac:dyDescent="0.25"/>
    <row r="15" spans="1:8" s="1" customFormat="1" x14ac:dyDescent="0.25"/>
    <row r="16" spans="1:8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</sheetData>
  <mergeCells count="2">
    <mergeCell ref="A2:E2"/>
    <mergeCell ref="A10:B10"/>
  </mergeCells>
  <pageMargins left="1.1023622047244095" right="0.31496062992125984" top="0.55118110236220474" bottom="0.35433070866141736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4" workbookViewId="0">
      <selection activeCell="E7" sqref="E7"/>
    </sheetView>
  </sheetViews>
  <sheetFormatPr defaultRowHeight="15" x14ac:dyDescent="0.25"/>
  <cols>
    <col min="1" max="1" width="47.28515625" customWidth="1"/>
    <col min="2" max="2" width="32" customWidth="1"/>
    <col min="3" max="3" width="19.5703125" customWidth="1"/>
    <col min="4" max="4" width="12.42578125" customWidth="1"/>
    <col min="5" max="5" width="17.28515625" customWidth="1"/>
  </cols>
  <sheetData>
    <row r="1" spans="1:5" ht="7.15" customHeight="1" x14ac:dyDescent="0.25"/>
    <row r="2" spans="1:5" ht="43.9" customHeight="1" x14ac:dyDescent="0.25">
      <c r="A2" s="19" t="s">
        <v>11</v>
      </c>
      <c r="B2" s="20"/>
      <c r="C2" s="20"/>
      <c r="D2" s="20"/>
      <c r="E2" s="20"/>
    </row>
    <row r="3" spans="1:5" s="1" customFormat="1" ht="7.9" customHeight="1" x14ac:dyDescent="0.25"/>
    <row r="4" spans="1:5" s="1" customFormat="1" ht="6" customHeight="1" x14ac:dyDescent="0.25"/>
    <row r="5" spans="1:5" s="7" customFormat="1" ht="51" x14ac:dyDescent="0.2">
      <c r="A5" s="6" t="s">
        <v>0</v>
      </c>
      <c r="B5" s="6" t="s">
        <v>1</v>
      </c>
      <c r="C5" s="6" t="s">
        <v>12</v>
      </c>
      <c r="D5" s="6" t="s">
        <v>21</v>
      </c>
      <c r="E5" s="6" t="s">
        <v>4</v>
      </c>
    </row>
    <row r="6" spans="1:5" s="7" customFormat="1" ht="51" x14ac:dyDescent="0.2">
      <c r="A6" s="8" t="s">
        <v>15</v>
      </c>
      <c r="B6" s="9" t="s">
        <v>22</v>
      </c>
      <c r="C6" s="10">
        <v>266885.59999999998</v>
      </c>
      <c r="D6" s="10">
        <v>4.37</v>
      </c>
      <c r="E6" s="10">
        <f>C6/D6</f>
        <v>61072.219679633861</v>
      </c>
    </row>
    <row r="7" spans="1:5" s="12" customFormat="1" ht="51" x14ac:dyDescent="0.2">
      <c r="A7" s="8" t="s">
        <v>16</v>
      </c>
      <c r="B7" s="8" t="s">
        <v>3</v>
      </c>
      <c r="C7" s="11">
        <v>394959.82</v>
      </c>
      <c r="D7" s="11">
        <v>6.19</v>
      </c>
      <c r="E7" s="10">
        <f t="shared" ref="E7:E12" si="0">C7/D7</f>
        <v>63806.109854604198</v>
      </c>
    </row>
    <row r="8" spans="1:5" s="12" customFormat="1" ht="51" x14ac:dyDescent="0.2">
      <c r="A8" s="8" t="s">
        <v>18</v>
      </c>
      <c r="B8" s="8" t="s">
        <v>3</v>
      </c>
      <c r="C8" s="11">
        <v>338293.83</v>
      </c>
      <c r="D8" s="11">
        <v>5.81</v>
      </c>
      <c r="E8" s="10">
        <f t="shared" si="0"/>
        <v>58226.132530120485</v>
      </c>
    </row>
    <row r="9" spans="1:5" s="12" customFormat="1" ht="51" x14ac:dyDescent="0.2">
      <c r="A9" s="8" t="s">
        <v>5</v>
      </c>
      <c r="B9" s="8" t="s">
        <v>23</v>
      </c>
      <c r="C9" s="11">
        <v>577430.85</v>
      </c>
      <c r="D9" s="11">
        <v>12</v>
      </c>
      <c r="E9" s="10">
        <f t="shared" si="0"/>
        <v>48119.237499999996</v>
      </c>
    </row>
    <row r="10" spans="1:5" s="12" customFormat="1" ht="36" customHeight="1" x14ac:dyDescent="0.2">
      <c r="A10" s="8" t="s">
        <v>17</v>
      </c>
      <c r="B10" s="8" t="s">
        <v>7</v>
      </c>
      <c r="C10" s="11">
        <v>333525.57</v>
      </c>
      <c r="D10" s="11">
        <v>6</v>
      </c>
      <c r="E10" s="10">
        <f t="shared" si="0"/>
        <v>55587.595000000001</v>
      </c>
    </row>
    <row r="11" spans="1:5" s="12" customFormat="1" ht="41.45" customHeight="1" x14ac:dyDescent="0.2">
      <c r="A11" s="8" t="s">
        <v>24</v>
      </c>
      <c r="B11" s="8" t="s">
        <v>7</v>
      </c>
      <c r="C11" s="11">
        <v>303703.21000000002</v>
      </c>
      <c r="D11" s="11">
        <v>6</v>
      </c>
      <c r="E11" s="10">
        <f t="shared" si="0"/>
        <v>50617.201666666668</v>
      </c>
    </row>
    <row r="12" spans="1:5" s="12" customFormat="1" ht="55.15" customHeight="1" x14ac:dyDescent="0.2">
      <c r="A12" s="8" t="s">
        <v>19</v>
      </c>
      <c r="B12" s="8" t="s">
        <v>9</v>
      </c>
      <c r="C12" s="11">
        <v>265841.88</v>
      </c>
      <c r="D12" s="11">
        <v>5.62</v>
      </c>
      <c r="E12" s="10">
        <f t="shared" si="0"/>
        <v>47302.825622775803</v>
      </c>
    </row>
    <row r="13" spans="1:5" s="15" customFormat="1" ht="12.75" x14ac:dyDescent="0.2">
      <c r="A13" s="13" t="s">
        <v>20</v>
      </c>
      <c r="B13" s="13"/>
      <c r="C13" s="14">
        <f>SUM(C6:C12)</f>
        <v>2480640.7600000002</v>
      </c>
      <c r="D13" s="13"/>
      <c r="E13" s="13"/>
    </row>
    <row r="14" spans="1:5" s="12" customFormat="1" ht="12.75" x14ac:dyDescent="0.2"/>
    <row r="15" spans="1:5" s="12" customFormat="1" ht="25.5" x14ac:dyDescent="0.2">
      <c r="A15" s="12" t="s">
        <v>13</v>
      </c>
      <c r="E15" s="12" t="s">
        <v>14</v>
      </c>
    </row>
    <row r="16" spans="1:5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</sheetData>
  <mergeCells count="1">
    <mergeCell ref="A2:E2"/>
  </mergeCells>
  <pageMargins left="1.1023622047244095" right="0.31496062992125984" top="0.55118110236220474" bottom="0.35433070866141736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A2" sqref="A2:D2"/>
    </sheetView>
  </sheetViews>
  <sheetFormatPr defaultRowHeight="15" x14ac:dyDescent="0.25"/>
  <cols>
    <col min="1" max="1" width="41.5703125" customWidth="1"/>
    <col min="2" max="2" width="42.140625" customWidth="1"/>
    <col min="3" max="3" width="22.85546875" customWidth="1"/>
    <col min="4" max="4" width="17.28515625" customWidth="1"/>
  </cols>
  <sheetData>
    <row r="2" spans="1:4" ht="56.45" customHeight="1" x14ac:dyDescent="0.25">
      <c r="A2" s="19" t="s">
        <v>39</v>
      </c>
      <c r="B2" s="19"/>
      <c r="C2" s="19"/>
      <c r="D2" s="19"/>
    </row>
    <row r="3" spans="1:4" s="1" customFormat="1" ht="11.45" customHeight="1" x14ac:dyDescent="0.25"/>
    <row r="4" spans="1:4" s="1" customFormat="1" ht="9.6" customHeight="1" x14ac:dyDescent="0.25"/>
    <row r="5" spans="1:4" s="4" customFormat="1" ht="58.9" customHeight="1" x14ac:dyDescent="0.25">
      <c r="A5" s="3" t="s">
        <v>35</v>
      </c>
      <c r="B5" s="3" t="s">
        <v>0</v>
      </c>
      <c r="C5" s="3" t="s">
        <v>1</v>
      </c>
      <c r="D5" s="3" t="s">
        <v>4</v>
      </c>
    </row>
    <row r="6" spans="1:4" s="1" customFormat="1" ht="50.45" customHeight="1" x14ac:dyDescent="0.25">
      <c r="A6" s="2" t="s">
        <v>36</v>
      </c>
      <c r="B6" s="2" t="s">
        <v>2</v>
      </c>
      <c r="C6" s="2" t="s">
        <v>22</v>
      </c>
      <c r="D6" s="5">
        <v>61072.22</v>
      </c>
    </row>
    <row r="7" spans="1:4" s="1" customFormat="1" ht="49.9" customHeight="1" x14ac:dyDescent="0.25">
      <c r="A7" s="2" t="s">
        <v>36</v>
      </c>
      <c r="B7" s="2" t="s">
        <v>2</v>
      </c>
      <c r="C7" s="2" t="s">
        <v>3</v>
      </c>
      <c r="D7" s="5">
        <v>63806.11</v>
      </c>
    </row>
    <row r="8" spans="1:4" s="1" customFormat="1" ht="64.900000000000006" customHeight="1" x14ac:dyDescent="0.25">
      <c r="A8" s="2" t="s">
        <v>36</v>
      </c>
      <c r="B8" s="2" t="s">
        <v>8</v>
      </c>
      <c r="C8" s="2" t="s">
        <v>3</v>
      </c>
      <c r="D8" s="5">
        <v>58226.13</v>
      </c>
    </row>
    <row r="9" spans="1:4" s="1" customFormat="1" ht="63" customHeight="1" x14ac:dyDescent="0.25">
      <c r="A9" s="2" t="s">
        <v>36</v>
      </c>
      <c r="B9" s="2" t="s">
        <v>5</v>
      </c>
      <c r="C9" s="2" t="s">
        <v>23</v>
      </c>
      <c r="D9" s="5">
        <v>48119.24</v>
      </c>
    </row>
    <row r="10" spans="1:4" s="1" customFormat="1" ht="40.9" customHeight="1" x14ac:dyDescent="0.25">
      <c r="A10" s="2" t="s">
        <v>36</v>
      </c>
      <c r="B10" s="2" t="s">
        <v>34</v>
      </c>
      <c r="C10" s="2" t="s">
        <v>7</v>
      </c>
      <c r="D10" s="5">
        <v>55587.6</v>
      </c>
    </row>
    <row r="11" spans="1:4" s="1" customFormat="1" ht="71.45" customHeight="1" x14ac:dyDescent="0.25">
      <c r="A11" s="2" t="s">
        <v>36</v>
      </c>
      <c r="B11" s="2" t="s">
        <v>6</v>
      </c>
      <c r="C11" s="2" t="s">
        <v>7</v>
      </c>
      <c r="D11" s="5">
        <v>50617.2</v>
      </c>
    </row>
    <row r="12" spans="1:4" s="1" customFormat="1" ht="70.900000000000006" customHeight="1" x14ac:dyDescent="0.25">
      <c r="A12" s="2" t="s">
        <v>36</v>
      </c>
      <c r="B12" s="2" t="s">
        <v>8</v>
      </c>
      <c r="C12" s="2" t="s">
        <v>9</v>
      </c>
      <c r="D12" s="5">
        <v>47302.83</v>
      </c>
    </row>
    <row r="13" spans="1:4" s="1" customFormat="1" x14ac:dyDescent="0.25"/>
    <row r="14" spans="1:4" s="1" customFormat="1" x14ac:dyDescent="0.25"/>
    <row r="15" spans="1:4" s="1" customFormat="1" ht="21" customHeight="1" x14ac:dyDescent="0.25">
      <c r="A15" s="1" t="s">
        <v>37</v>
      </c>
    </row>
    <row r="16" spans="1:4" s="1" customFormat="1" ht="45" x14ac:dyDescent="0.25">
      <c r="A16" s="1" t="s">
        <v>38</v>
      </c>
      <c r="D16" s="1" t="s">
        <v>10</v>
      </c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</sheetData>
  <mergeCells count="1">
    <mergeCell ref="A2:D2"/>
  </mergeCells>
  <pageMargins left="0.51181102362204722" right="0.31496062992125984" top="0.94488188976377963" bottom="0.35433070866141736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коэф. зпл.</vt:lpstr>
      <vt:lpstr>ФОТ 2016</vt:lpstr>
      <vt:lpstr>2016 сайт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2017-03-13T03:31:08Z</dcterms:modified>
</cp:coreProperties>
</file>