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9020" windowHeight="12180" activeTab="0"/>
  </bookViews>
  <sheets>
    <sheet name="стр.1_4" sheetId="1" r:id="rId1"/>
  </sheets>
  <definedNames>
    <definedName name="_xlnm.Print_Area" localSheetId="0">'стр.1_4'!$A$2:$FK$91</definedName>
  </definedNames>
  <calcPr fullCalcOnLoad="1"/>
</workbook>
</file>

<file path=xl/sharedStrings.xml><?xml version="1.0" encoding="utf-8"?>
<sst xmlns="http://schemas.openxmlformats.org/spreadsheetml/2006/main" count="241" uniqueCount="137">
  <si>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</si>
  <si>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</si>
  <si>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</si>
  <si>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</si>
  <si>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</si>
  <si>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</si>
  <si>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</si>
  <si>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</si>
  <si>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</si>
  <si>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</si>
  <si>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</si>
  <si>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</si>
  <si>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</si>
  <si>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</si>
  <si>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</si>
  <si>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</si>
  <si>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</si>
  <si>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</si>
  <si>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</si>
  <si>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</si>
  <si>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Средний размер платы (цена, тариф)</t>
  </si>
  <si>
    <t>Руководитель (уполномоченное лицо)</t>
  </si>
  <si>
    <t>от "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</si>
  <si>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</si>
  <si>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(в ред. Постановления Правительства РФ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</si>
  <si>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</si>
  <si>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</si>
  <si>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</si>
  <si>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</si>
  <si>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</si>
  <si>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</si>
  <si>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</si>
  <si>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</si>
  <si>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t>от 13.09.2017 № 1101)</t>
  </si>
  <si>
    <t xml:space="preserve">ГОСУДАРСТВЕННОГО ЗАДАНИЯ № </t>
  </si>
  <si>
    <t>Код по общероссийскому базовому перечню или федеральному перечню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</si>
  <si>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</si>
  <si>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t>единица 
измерения</t>
  </si>
  <si>
    <t xml:space="preserve"> год и на плановый период</t>
  </si>
  <si>
    <t>Показатель, 
характеризующий условия (формы)</t>
  </si>
  <si>
    <t>3.1. Сведения о фактическом достижении показателей, характеризующих качество работы  на</t>
  </si>
  <si>
    <t>Размер платы (цена, тариф)</t>
  </si>
  <si>
    <t>МУНИЦИПАЛЬНОГО ЗАДАНИЯ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</si>
  <si>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</si>
  <si>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</si>
  <si>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</si>
  <si>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</si>
  <si>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</si>
  <si>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</si>
  <si>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</si>
  <si>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</si>
  <si>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3.2. Сведения о фактическом достижении показателей, характеризующих объем муниципальной услуги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</si>
  <si>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</si>
  <si>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 xml:space="preserve">  </t>
  </si>
  <si>
    <t>7</t>
  </si>
  <si>
    <t>20</t>
  </si>
  <si>
    <t>Муниципальное автономное учреждение муниципального образования город Саяногорск Дворец культуры "Визит" (МАУ ДК "Визит")</t>
  </si>
  <si>
    <t>1</t>
  </si>
  <si>
    <t>Физические лица</t>
  </si>
  <si>
    <t>Платность</t>
  </si>
  <si>
    <t>Бесплатная</t>
  </si>
  <si>
    <t>%</t>
  </si>
  <si>
    <t>744</t>
  </si>
  <si>
    <t>Количество проведенных меропритий</t>
  </si>
  <si>
    <t>Количество участников мероприятия</t>
  </si>
  <si>
    <t>человек</t>
  </si>
  <si>
    <t>единица</t>
  </si>
  <si>
    <t>792</t>
  </si>
  <si>
    <t>642</t>
  </si>
  <si>
    <t>2</t>
  </si>
  <si>
    <t>Организация деятельности клубных формирований и формирований</t>
  </si>
  <si>
    <t>самодеятельного народного творчества</t>
  </si>
  <si>
    <t>90.04</t>
  </si>
  <si>
    <t>Количество клубных формирований</t>
  </si>
  <si>
    <t xml:space="preserve">единица  </t>
  </si>
  <si>
    <t>-</t>
  </si>
  <si>
    <t>Код по общероссийскому базовому перечню или региональному перечню</t>
  </si>
  <si>
    <t xml:space="preserve">Часть I. Сведения об оказываемых муниципальных услугах </t>
  </si>
  <si>
    <t xml:space="preserve">Уникальный номер реестровой записи </t>
  </si>
  <si>
    <t>(наимено-
вание пока-зателя)</t>
  </si>
  <si>
    <t xml:space="preserve">наименование показателя </t>
  </si>
  <si>
    <t xml:space="preserve">наимено-вание </t>
  </si>
  <si>
    <t xml:space="preserve">код по ОКЕИ </t>
  </si>
  <si>
    <t>утверждено в муниципальном задании 
на год</t>
  </si>
  <si>
    <t xml:space="preserve">утверждено в муниципальном задании на отчетную дату </t>
  </si>
  <si>
    <t xml:space="preserve">исполнено 
на отчетную дату </t>
  </si>
  <si>
    <t xml:space="preserve">допустимое (возможное) отклонение </t>
  </si>
  <si>
    <t xml:space="preserve">отклонение, 
превышающее допустимое (возможное) отклонение </t>
  </si>
  <si>
    <t xml:space="preserve">наименова-ние показа-теля </t>
  </si>
  <si>
    <t>код по ОКЕИ</t>
  </si>
  <si>
    <t xml:space="preserve">утверждено 
в муниципальном
задании 
на год </t>
  </si>
  <si>
    <t>исполнено на отчетную дату</t>
  </si>
  <si>
    <t>допустимое (возможное) отклонение</t>
  </si>
  <si>
    <t xml:space="preserve">Часть II. Сведения о выполняемых работах </t>
  </si>
  <si>
    <t>наименование показателя</t>
  </si>
  <si>
    <t xml:space="preserve">утверждено в муниципальном задании 
на год </t>
  </si>
  <si>
    <t xml:space="preserve">утверждено в муниципальном задании 
на отчетную 
дату </t>
  </si>
  <si>
    <t xml:space="preserve">наимено-вание показа-
теля </t>
  </si>
  <si>
    <t>21</t>
  </si>
  <si>
    <t>(указывается вид деятельности муниципального учреждения 
из общероссийского базового перечня или регионального перечня)</t>
  </si>
  <si>
    <t>Показатель качества муниципальной услуги</t>
  </si>
  <si>
    <t>Показатель объема муниципальной услуги</t>
  </si>
  <si>
    <t>90</t>
  </si>
  <si>
    <t>Деятельность творческая, деятельность в области искусства и организации развлечений</t>
  </si>
  <si>
    <t>Услуги учреждений культуры и искусства</t>
  </si>
  <si>
    <t>Организация и проведение мероприятий</t>
  </si>
  <si>
    <t>47.006.0</t>
  </si>
  <si>
    <t>900400О.99.0.ББ72АА00000</t>
  </si>
  <si>
    <t>Культурно-массовые (иная деятельность, в результате которой сохраняются, создаются, распространяются и осваиваются культурные ценности)</t>
  </si>
  <si>
    <t>На территории Российской Федерации</t>
  </si>
  <si>
    <t xml:space="preserve">Динамика количества мероприятий </t>
  </si>
  <si>
    <t>47.012.0</t>
  </si>
  <si>
    <t>С учетом всех форм</t>
  </si>
  <si>
    <t>В стационарных условиях</t>
  </si>
  <si>
    <t>Доля клубных формирований для детей и подростков от общего числа клубных формирований</t>
  </si>
  <si>
    <t>949916О.99.0.ББ78АА00000</t>
  </si>
  <si>
    <t>Количество посещений</t>
  </si>
  <si>
    <t>0506001</t>
  </si>
  <si>
    <t xml:space="preserve">показатель в перделах нормы </t>
  </si>
  <si>
    <t>Вид мероприятий</t>
  </si>
  <si>
    <t>Место проведения</t>
  </si>
  <si>
    <t>Форма проведения</t>
  </si>
  <si>
    <t>Способ обслуживания посетителей</t>
  </si>
  <si>
    <t>Способ обслуживаия посетителей</t>
  </si>
  <si>
    <t>Форма</t>
  </si>
  <si>
    <t>Директор МАУ МО г. Саяногорск ДК "Визит"</t>
  </si>
  <si>
    <t>Г.Н. Вайсберг</t>
  </si>
  <si>
    <t>Динамика количества участников</t>
  </si>
  <si>
    <t>22</t>
  </si>
  <si>
    <t>июля</t>
  </si>
  <si>
    <t>953Ц3259</t>
  </si>
  <si>
    <t>годов на 23</t>
  </si>
  <si>
    <t>предварительный годовой</t>
  </si>
  <si>
    <t>ноября</t>
  </si>
  <si>
    <t>17.12.2020</t>
  </si>
  <si>
    <t>17</t>
  </si>
  <si>
    <t>декабря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</si>
</sst>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5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7.8"/>
      <color indexed="10"/>
      <name val="Times New Roman"/>
      <family val="1"/>
    </font>
    <font>
      <sz val="7.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7.8"/>
      <color theme="1"/>
      <name val="Times New Roman"/>
      <family val="1"/>
    </font>
    <font>
      <sz val="7.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vertical="top"/>
    </xf>
    <xf numFmtId="0" fontId="8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 horizontal="right" vertical="top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vertical="center" wrapText="1"/>
    </xf>
    <xf numFmtId="0" fontId="52" fillId="0" borderId="0" xfId="0" applyNumberFormat="1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8" fillId="0" borderId="15" xfId="0" applyFont="1" applyFill="1" applyBorder="1" applyAlignment="1">
      <alignment horizontal="center" wrapText="1"/>
    </xf>
    <xf numFmtId="0" fontId="8" fillId="0" borderId="16" xfId="0" applyNumberFormat="1" applyFont="1" applyFill="1" applyBorder="1" applyAlignment="1">
      <alignment horizontal="center" vertical="top"/>
    </xf>
    <xf numFmtId="0" fontId="8" fillId="0" borderId="17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22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9" fontId="8" fillId="0" borderId="15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53" fillId="0" borderId="15" xfId="0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top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1" fillId="33" borderId="14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right"/>
    </xf>
    <xf numFmtId="49" fontId="1" fillId="33" borderId="14" xfId="0" applyNumberFormat="1" applyFont="1" applyFill="1" applyBorder="1" applyAlignment="1">
      <alignment horizontal="left"/>
    </xf>
    <xf numFmtId="0" fontId="1" fillId="33" borderId="14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54" fillId="0" borderId="17" xfId="0" applyFont="1" applyFill="1" applyBorder="1" applyAlignment="1">
      <alignment horizontal="center" wrapText="1"/>
    </xf>
    <xf numFmtId="0" fontId="8" fillId="0" borderId="15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/>
    </xf>
    <xf numFmtId="0" fontId="6" fillId="0" borderId="17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3" fontId="8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left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right" vertical="top" wrapText="1"/>
    </xf>
    <xf numFmtId="49" fontId="1" fillId="0" borderId="29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 vertical="top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left"/>
    </xf>
    <xf numFmtId="0" fontId="8" fillId="0" borderId="15" xfId="0" applyFont="1" applyFill="1" applyBorder="1" applyAlignment="1" quotePrefix="1">
      <alignment horizontal="center" vertical="center" wrapText="1"/>
    </xf>
    <xf numFmtId="0" fontId="8" fillId="0" borderId="15" xfId="0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7" fillId="0" borderId="17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center"/>
    </xf>
    <xf numFmtId="2" fontId="8" fillId="0" borderId="15" xfId="0" applyNumberFormat="1" applyFont="1" applyFill="1" applyBorder="1" applyAlignment="1">
      <alignment horizontal="center" vertical="center"/>
    </xf>
    <xf numFmtId="9" fontId="8" fillId="0" borderId="12" xfId="0" applyNumberFormat="1" applyFont="1" applyFill="1" applyBorder="1" applyAlignment="1">
      <alignment horizontal="center" vertical="center"/>
    </xf>
    <xf numFmtId="9" fontId="8" fillId="0" borderId="18" xfId="0" applyNumberFormat="1" applyFont="1" applyFill="1" applyBorder="1" applyAlignment="1">
      <alignment horizontal="center" vertical="center"/>
    </xf>
    <xf numFmtId="9" fontId="8" fillId="0" borderId="13" xfId="0" applyNumberFormat="1" applyFont="1" applyFill="1" applyBorder="1" applyAlignment="1">
      <alignment horizontal="center" vertical="center"/>
    </xf>
    <xf numFmtId="9" fontId="8" fillId="0" borderId="20" xfId="0" applyNumberFormat="1" applyFont="1" applyFill="1" applyBorder="1" applyAlignment="1">
      <alignment horizontal="center" vertical="center"/>
    </xf>
    <xf numFmtId="9" fontId="8" fillId="0" borderId="14" xfId="0" applyNumberFormat="1" applyFont="1" applyFill="1" applyBorder="1" applyAlignment="1">
      <alignment horizontal="center" vertical="center"/>
    </xf>
    <xf numFmtId="9" fontId="8" fillId="0" borderId="2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91"/>
  <sheetViews>
    <sheetView tabSelected="1" view="pageBreakPreview" zoomScaleSheetLayoutView="100" workbookViewId="0" topLeftCell="A34">
      <selection activeCell="DQ40" sqref="DQ40:DZ40"/>
    </sheetView>
  </sheetViews>
  <sheetFormatPr defaultColWidth="0.875" defaultRowHeight="12" customHeight="1"/>
  <cols>
    <col min="1" max="18" width="0.875" style="1" customWidth="1"/>
    <col min="19" max="19" width="3.125" style="1" customWidth="1"/>
    <col min="20" max="20" width="1.00390625" style="1" customWidth="1"/>
    <col min="21" max="48" width="0.875" style="1" customWidth="1"/>
    <col min="49" max="49" width="3.00390625" style="1" customWidth="1"/>
    <col min="50" max="50" width="1.4921875" style="1" customWidth="1"/>
    <col min="51" max="52" width="0.875" style="1" customWidth="1"/>
    <col min="53" max="53" width="2.50390625" style="1" customWidth="1"/>
    <col min="54" max="103" width="0.875" style="1" customWidth="1"/>
    <col min="104" max="104" width="2.50390625" style="1" customWidth="1"/>
    <col min="105" max="106" width="0.875" style="1" customWidth="1"/>
    <col min="107" max="107" width="0.37109375" style="1" customWidth="1"/>
    <col min="108" max="108" width="1.4921875" style="1" customWidth="1"/>
    <col min="109" max="161" width="0.875" style="1" customWidth="1"/>
    <col min="162" max="162" width="3.125" style="1" customWidth="1"/>
    <col min="163" max="163" width="0.37109375" style="1" customWidth="1"/>
    <col min="164" max="16384" width="0.875" style="1" customWidth="1"/>
  </cols>
  <sheetData>
    <row r="1" s="6" customFormat="1" ht="12.75" hidden="1">
      <c r="DJ1" s="6" t="s">
        <v>18</v>
      </c>
    </row>
    <row r="2" spans="114:163" s="6" customFormat="1" ht="66" customHeight="1" hidden="1">
      <c r="DJ2" s="147" t="s">
        <v>23</v>
      </c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</row>
    <row r="3" s="6" customFormat="1" ht="6" customHeight="1" hidden="1"/>
    <row r="4" s="11" customFormat="1" ht="12" hidden="1">
      <c r="DJ4" s="11" t="s">
        <v>24</v>
      </c>
    </row>
    <row r="5" s="11" customFormat="1" ht="12" customHeight="1" hidden="1">
      <c r="DJ5" s="11" t="s">
        <v>33</v>
      </c>
    </row>
    <row r="6" spans="123:163" s="2" customFormat="1" ht="12.75" customHeight="1"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</row>
    <row r="7" spans="123:163" s="5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48" t="s">
        <v>9</v>
      </c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50"/>
    </row>
    <row r="8" spans="54:163" s="4" customFormat="1" ht="16.5" customHeight="1">
      <c r="BB8" s="151" t="s">
        <v>19</v>
      </c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2"/>
      <c r="DC8" s="12"/>
      <c r="DD8" s="12"/>
      <c r="DE8" s="12"/>
      <c r="DF8" s="12"/>
      <c r="DG8" s="12"/>
      <c r="DX8" s="37"/>
      <c r="DY8" s="37"/>
      <c r="DZ8" s="37"/>
      <c r="EA8" s="152" t="s">
        <v>25</v>
      </c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38"/>
      <c r="ES8" s="153" t="s">
        <v>117</v>
      </c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5"/>
    </row>
    <row r="9" spans="1:163" s="14" customFormat="1" ht="18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K9" s="13"/>
      <c r="AL9" s="13"/>
      <c r="AM9" s="13"/>
      <c r="AN9" s="13"/>
      <c r="AP9" s="86" t="s">
        <v>42</v>
      </c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3"/>
      <c r="CJ9" s="23"/>
      <c r="CK9" s="23"/>
      <c r="CM9" s="24" t="s">
        <v>34</v>
      </c>
      <c r="CN9" s="162"/>
      <c r="CO9" s="162"/>
      <c r="CP9" s="162"/>
      <c r="CQ9" s="162"/>
      <c r="CR9" s="162"/>
      <c r="CS9" s="163"/>
      <c r="CT9" s="163"/>
      <c r="CU9" s="163"/>
      <c r="CV9" s="164" t="s">
        <v>54</v>
      </c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6"/>
      <c r="DP9" s="27"/>
      <c r="DQ9" s="25"/>
      <c r="DR9" s="25"/>
      <c r="DS9" s="16"/>
      <c r="DT9" s="16"/>
      <c r="DU9" s="16"/>
      <c r="DV9" s="16"/>
      <c r="DW9" s="16"/>
      <c r="DX9" s="39"/>
      <c r="DY9" s="39"/>
      <c r="DZ9" s="39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40"/>
      <c r="ES9" s="156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8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188" t="s">
        <v>0</v>
      </c>
      <c r="AU10" s="188"/>
      <c r="AV10" s="188"/>
      <c r="AW10" s="188"/>
      <c r="AX10" s="188"/>
      <c r="AY10" s="188"/>
      <c r="AZ10" s="188"/>
      <c r="BA10" s="188"/>
      <c r="BB10" s="167" t="s">
        <v>55</v>
      </c>
      <c r="BC10" s="167"/>
      <c r="BD10" s="167"/>
      <c r="BE10" s="167"/>
      <c r="BF10" s="187" t="s">
        <v>1</v>
      </c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67" t="s">
        <v>98</v>
      </c>
      <c r="CL10" s="167"/>
      <c r="CM10" s="167"/>
      <c r="CN10" s="167"/>
      <c r="CO10" s="188" t="s">
        <v>2</v>
      </c>
      <c r="CP10" s="188"/>
      <c r="CQ10" s="188"/>
      <c r="CR10" s="188"/>
      <c r="CS10" s="188"/>
      <c r="CT10" s="167" t="s">
        <v>128</v>
      </c>
      <c r="CU10" s="167"/>
      <c r="CV10" s="167"/>
      <c r="CW10" s="167"/>
      <c r="CX10" s="168" t="s">
        <v>3</v>
      </c>
      <c r="CY10" s="168"/>
      <c r="CZ10" s="168"/>
      <c r="DA10" s="168"/>
      <c r="DB10" s="168"/>
      <c r="DC10" s="168"/>
      <c r="DD10" s="168"/>
      <c r="DE10" s="168"/>
      <c r="DF10" s="168"/>
      <c r="DP10" s="4"/>
      <c r="DQ10" s="4"/>
      <c r="DR10" s="4"/>
      <c r="DS10" s="4"/>
      <c r="DT10" s="4"/>
      <c r="DU10" s="4"/>
      <c r="DV10" s="4"/>
      <c r="DW10" s="4"/>
      <c r="DX10" s="37"/>
      <c r="DY10" s="37"/>
      <c r="DZ10" s="37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38"/>
      <c r="ES10" s="159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1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187" t="s">
        <v>22</v>
      </c>
      <c r="BH11" s="187"/>
      <c r="BI11" s="187"/>
      <c r="BJ11" s="187"/>
      <c r="BK11" s="187"/>
      <c r="BL11" s="187"/>
      <c r="BM11" s="189" t="s">
        <v>55</v>
      </c>
      <c r="BN11" s="189"/>
      <c r="BO11" s="189"/>
      <c r="BP11" s="189"/>
      <c r="BQ11" s="175" t="s">
        <v>4</v>
      </c>
      <c r="BR11" s="175"/>
      <c r="BS11" s="189" t="s">
        <v>133</v>
      </c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99">
        <v>20</v>
      </c>
      <c r="CG11" s="99"/>
      <c r="CH11" s="99"/>
      <c r="CI11" s="99"/>
      <c r="CJ11" s="167" t="s">
        <v>55</v>
      </c>
      <c r="CK11" s="167"/>
      <c r="CL11" s="167"/>
      <c r="CM11" s="167"/>
      <c r="CN11" s="175" t="s">
        <v>5</v>
      </c>
      <c r="CO11" s="175"/>
      <c r="CP11" s="175"/>
      <c r="CQ11" s="175"/>
      <c r="CR11" s="47"/>
      <c r="CS11" s="47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41" t="s">
        <v>10</v>
      </c>
      <c r="ER11" s="38"/>
      <c r="ES11" s="176" t="s">
        <v>134</v>
      </c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8"/>
    </row>
    <row r="12" spans="128:163" s="4" customFormat="1" ht="13.5"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8"/>
      <c r="ES12" s="179"/>
      <c r="ET12" s="180"/>
      <c r="EU12" s="180"/>
      <c r="EV12" s="180"/>
      <c r="EW12" s="180"/>
      <c r="EX12" s="180"/>
      <c r="EY12" s="180"/>
      <c r="EZ12" s="180"/>
      <c r="FA12" s="180"/>
      <c r="FB12" s="180"/>
      <c r="FC12" s="180"/>
      <c r="FD12" s="180"/>
      <c r="FE12" s="180"/>
      <c r="FF12" s="180"/>
      <c r="FG12" s="181"/>
    </row>
    <row r="13" spans="1:163" ht="46.5" customHeight="1">
      <c r="A13" s="124" t="s">
        <v>43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40" t="s">
        <v>56</v>
      </c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1" t="s">
        <v>26</v>
      </c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42"/>
      <c r="ES13" s="142" t="s">
        <v>130</v>
      </c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4"/>
    </row>
    <row r="14" spans="1:163" ht="46.5" customHeight="1">
      <c r="A14" s="124" t="s">
        <v>44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5" t="s">
        <v>103</v>
      </c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 t="s">
        <v>11</v>
      </c>
      <c r="ER14" s="42"/>
      <c r="ES14" s="133" t="s">
        <v>102</v>
      </c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5"/>
    </row>
    <row r="15" spans="36:163" ht="13.5">
      <c r="AJ15" s="136" t="s">
        <v>104</v>
      </c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 t="s">
        <v>11</v>
      </c>
      <c r="ER15" s="42"/>
      <c r="ES15" s="137" t="s">
        <v>72</v>
      </c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9"/>
    </row>
    <row r="16" spans="2:163" ht="1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 t="s">
        <v>11</v>
      </c>
      <c r="ER16" s="42"/>
      <c r="ES16" s="137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9"/>
    </row>
    <row r="17" spans="2:163" ht="26.2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182" t="s">
        <v>99</v>
      </c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2"/>
      <c r="ER17" s="42"/>
      <c r="ES17" s="169"/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71"/>
    </row>
    <row r="18" spans="1:163" s="10" customFormat="1" ht="16.5" customHeight="1" thickBot="1">
      <c r="A18" s="10" t="s">
        <v>13</v>
      </c>
      <c r="AJ18" s="191" t="s">
        <v>132</v>
      </c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5"/>
      <c r="ES18" s="172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4"/>
    </row>
    <row r="19" spans="2:127" ht="26.25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183" t="s">
        <v>52</v>
      </c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</row>
    <row r="20" ht="13.5"/>
    <row r="21" spans="1:163" s="5" customFormat="1" ht="19.5" customHeight="1">
      <c r="A21" s="87" t="s">
        <v>77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</row>
    <row r="22" spans="73:90" s="7" customFormat="1" ht="16.5" customHeight="1">
      <c r="BU22" s="71" t="s">
        <v>12</v>
      </c>
      <c r="BV22" s="71"/>
      <c r="BW22" s="71"/>
      <c r="BX22" s="71"/>
      <c r="BY22" s="71"/>
      <c r="BZ22" s="71"/>
      <c r="CA22" s="71"/>
      <c r="CB22" s="71"/>
      <c r="CC22" s="71"/>
      <c r="CD22" s="71"/>
      <c r="CE22" s="117" t="s">
        <v>57</v>
      </c>
      <c r="CF22" s="117"/>
      <c r="CG22" s="117"/>
      <c r="CH22" s="117"/>
      <c r="CI22" s="117"/>
      <c r="CJ22" s="117"/>
      <c r="CK22" s="117"/>
      <c r="CL22" s="117"/>
    </row>
    <row r="23" ht="7.5" customHeight="1" thickBot="1"/>
    <row r="24" spans="1:161" ht="34.5" customHeight="1">
      <c r="A24" s="146" t="s">
        <v>45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26" t="s">
        <v>105</v>
      </c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P24" s="145" t="s">
        <v>76</v>
      </c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R24" s="127" t="s">
        <v>106</v>
      </c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9"/>
      <c r="FD24" s="20"/>
      <c r="FE24" s="21"/>
    </row>
    <row r="25" spans="1:161" ht="7.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L25" s="28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R25" s="130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2"/>
      <c r="FD25" s="20"/>
      <c r="FE25" s="21"/>
    </row>
    <row r="26" spans="1:163" ht="32.25" customHeight="1">
      <c r="A26" s="146" t="s">
        <v>46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26" t="s">
        <v>58</v>
      </c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EN26" s="17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</row>
    <row r="27" spans="1:117" ht="14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</row>
    <row r="28" s="5" customFormat="1" ht="12" customHeight="1"/>
    <row r="29" spans="1:135" s="5" customFormat="1" ht="15">
      <c r="A29" s="87" t="s">
        <v>47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</row>
    <row r="30" spans="1:122" s="5" customFormat="1" ht="15">
      <c r="A30" s="87" t="s">
        <v>48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</row>
    <row r="31" s="5" customFormat="1" ht="10.5" customHeight="1"/>
    <row r="32" spans="1:163" s="29" customFormat="1" ht="13.5" customHeight="1">
      <c r="A32" s="113" t="s">
        <v>78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 t="s">
        <v>49</v>
      </c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 t="s">
        <v>50</v>
      </c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 t="s">
        <v>100</v>
      </c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</row>
    <row r="33" spans="1:163" s="29" customFormat="1" ht="22.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 t="s">
        <v>80</v>
      </c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64" t="s">
        <v>37</v>
      </c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113" t="s">
        <v>28</v>
      </c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 t="s">
        <v>86</v>
      </c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 t="s">
        <v>87</v>
      </c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 t="s">
        <v>29</v>
      </c>
      <c r="EY33" s="113"/>
      <c r="EZ33" s="113"/>
      <c r="FA33" s="113"/>
      <c r="FB33" s="113"/>
      <c r="FC33" s="113"/>
      <c r="FD33" s="113"/>
      <c r="FE33" s="113"/>
      <c r="FF33" s="113"/>
      <c r="FG33" s="113"/>
    </row>
    <row r="34" spans="1:163" s="29" customFormat="1" ht="9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64" t="s">
        <v>81</v>
      </c>
      <c r="CA34" s="64"/>
      <c r="CB34" s="64"/>
      <c r="CC34" s="64"/>
      <c r="CD34" s="64"/>
      <c r="CE34" s="64"/>
      <c r="CF34" s="64"/>
      <c r="CG34" s="64"/>
      <c r="CH34" s="64"/>
      <c r="CI34" s="64" t="s">
        <v>82</v>
      </c>
      <c r="CJ34" s="64"/>
      <c r="CK34" s="64"/>
      <c r="CL34" s="64"/>
      <c r="CM34" s="64"/>
      <c r="CN34" s="64"/>
      <c r="CO34" s="64"/>
      <c r="CP34" s="64"/>
      <c r="CQ34" s="113" t="s">
        <v>83</v>
      </c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 t="s">
        <v>84</v>
      </c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 t="s">
        <v>85</v>
      </c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</row>
    <row r="35" spans="1:163" s="29" customFormat="1" ht="30.7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49"/>
      <c r="L35" s="122" t="s">
        <v>119</v>
      </c>
      <c r="M35" s="122"/>
      <c r="N35" s="122"/>
      <c r="O35" s="122"/>
      <c r="P35" s="122"/>
      <c r="Q35" s="122"/>
      <c r="R35" s="122"/>
      <c r="S35" s="122"/>
      <c r="T35" s="122"/>
      <c r="U35" s="49"/>
      <c r="V35" s="49"/>
      <c r="W35" s="122"/>
      <c r="X35" s="122"/>
      <c r="Y35" s="122"/>
      <c r="Z35" s="122"/>
      <c r="AA35" s="122"/>
      <c r="AB35" s="122"/>
      <c r="AC35" s="122"/>
      <c r="AD35" s="122"/>
      <c r="AE35" s="122"/>
      <c r="AF35" s="49"/>
      <c r="AG35" s="49"/>
      <c r="AH35" s="122"/>
      <c r="AI35" s="122"/>
      <c r="AJ35" s="122"/>
      <c r="AK35" s="122"/>
      <c r="AL35" s="122"/>
      <c r="AM35" s="122"/>
      <c r="AN35" s="122"/>
      <c r="AO35" s="122"/>
      <c r="AP35" s="122"/>
      <c r="AQ35" s="49"/>
      <c r="AR35" s="49"/>
      <c r="AS35" s="64" t="s">
        <v>120</v>
      </c>
      <c r="AT35" s="64"/>
      <c r="AU35" s="64"/>
      <c r="AV35" s="64"/>
      <c r="AW35" s="64"/>
      <c r="AX35" s="64"/>
      <c r="AY35" s="64"/>
      <c r="AZ35" s="64"/>
      <c r="BA35" s="64"/>
      <c r="BB35" s="49"/>
      <c r="BC35" s="49"/>
      <c r="BD35" s="64" t="s">
        <v>59</v>
      </c>
      <c r="BE35" s="64"/>
      <c r="BF35" s="64"/>
      <c r="BG35" s="64"/>
      <c r="BH35" s="64"/>
      <c r="BI35" s="64"/>
      <c r="BJ35" s="64"/>
      <c r="BK35" s="64"/>
      <c r="BL35" s="64"/>
      <c r="BM35" s="49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</row>
    <row r="36" spans="1:163" s="29" customFormat="1" ht="35.25" customHeight="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23" t="s">
        <v>79</v>
      </c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 t="s">
        <v>79</v>
      </c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 t="s">
        <v>79</v>
      </c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 t="s">
        <v>79</v>
      </c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 t="s">
        <v>79</v>
      </c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</row>
    <row r="37" spans="1:163" s="32" customFormat="1" ht="11.25" customHeight="1">
      <c r="A37" s="65">
        <v>1</v>
      </c>
      <c r="B37" s="65"/>
      <c r="C37" s="65"/>
      <c r="D37" s="65"/>
      <c r="E37" s="65"/>
      <c r="F37" s="65"/>
      <c r="G37" s="65"/>
      <c r="H37" s="65"/>
      <c r="I37" s="65"/>
      <c r="J37" s="65"/>
      <c r="K37" s="65">
        <v>2</v>
      </c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>
        <v>3</v>
      </c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>
        <v>4</v>
      </c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>
        <v>5</v>
      </c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>
        <v>6</v>
      </c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>
        <v>7</v>
      </c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>
        <v>8</v>
      </c>
      <c r="CA37" s="65"/>
      <c r="CB37" s="65"/>
      <c r="CC37" s="65"/>
      <c r="CD37" s="65"/>
      <c r="CE37" s="65"/>
      <c r="CF37" s="65"/>
      <c r="CG37" s="65"/>
      <c r="CH37" s="65"/>
      <c r="CI37" s="65">
        <v>9</v>
      </c>
      <c r="CJ37" s="65"/>
      <c r="CK37" s="65"/>
      <c r="CL37" s="65"/>
      <c r="CM37" s="65"/>
      <c r="CN37" s="65"/>
      <c r="CO37" s="65"/>
      <c r="CP37" s="65"/>
      <c r="CQ37" s="65">
        <v>10</v>
      </c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>
        <v>11</v>
      </c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>
        <v>12</v>
      </c>
      <c r="DR37" s="65"/>
      <c r="DS37" s="65"/>
      <c r="DT37" s="65"/>
      <c r="DU37" s="65"/>
      <c r="DV37" s="65"/>
      <c r="DW37" s="65"/>
      <c r="DX37" s="65"/>
      <c r="DY37" s="65"/>
      <c r="DZ37" s="65"/>
      <c r="EA37" s="65">
        <v>13</v>
      </c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>
        <v>14</v>
      </c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>
        <v>15</v>
      </c>
      <c r="EY37" s="65"/>
      <c r="EZ37" s="65"/>
      <c r="FA37" s="65"/>
      <c r="FB37" s="65"/>
      <c r="FC37" s="65"/>
      <c r="FD37" s="65"/>
      <c r="FE37" s="65"/>
      <c r="FF37" s="65"/>
      <c r="FG37" s="65"/>
    </row>
    <row r="38" spans="1:163" s="33" customFormat="1" ht="28.5" customHeight="1">
      <c r="A38" s="52" t="s">
        <v>107</v>
      </c>
      <c r="B38" s="52"/>
      <c r="C38" s="52"/>
      <c r="D38" s="52"/>
      <c r="E38" s="52"/>
      <c r="F38" s="52"/>
      <c r="G38" s="52"/>
      <c r="H38" s="52"/>
      <c r="I38" s="52"/>
      <c r="J38" s="52"/>
      <c r="K38" s="185" t="s">
        <v>108</v>
      </c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6" t="s">
        <v>75</v>
      </c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64" t="s">
        <v>75</v>
      </c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185" t="s">
        <v>109</v>
      </c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64" t="s">
        <v>60</v>
      </c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 t="s">
        <v>127</v>
      </c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 t="s">
        <v>61</v>
      </c>
      <c r="CA38" s="64"/>
      <c r="CB38" s="64"/>
      <c r="CC38" s="64"/>
      <c r="CD38" s="64"/>
      <c r="CE38" s="64"/>
      <c r="CF38" s="64"/>
      <c r="CG38" s="64"/>
      <c r="CH38" s="64"/>
      <c r="CI38" s="121" t="s">
        <v>62</v>
      </c>
      <c r="CJ38" s="121"/>
      <c r="CK38" s="121"/>
      <c r="CL38" s="121"/>
      <c r="CM38" s="121"/>
      <c r="CN38" s="121"/>
      <c r="CO38" s="121"/>
      <c r="CP38" s="121"/>
      <c r="CQ38" s="53">
        <v>89.6</v>
      </c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 t="s">
        <v>75</v>
      </c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192">
        <f>DI50*100/CJ50</f>
        <v>34.49805684318959</v>
      </c>
      <c r="DR38" s="192"/>
      <c r="DS38" s="192"/>
      <c r="DT38" s="192"/>
      <c r="DU38" s="192"/>
      <c r="DV38" s="192"/>
      <c r="DW38" s="192"/>
      <c r="DX38" s="192"/>
      <c r="DY38" s="192"/>
      <c r="DZ38" s="192"/>
      <c r="EA38" s="72">
        <v>0.05</v>
      </c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199">
        <f>(CQ38-(CQ38*0.05))/DQ38*100</f>
        <v>246.73853483085063</v>
      </c>
      <c r="EM38" s="200"/>
      <c r="EN38" s="200"/>
      <c r="EO38" s="200"/>
      <c r="EP38" s="200"/>
      <c r="EQ38" s="200"/>
      <c r="ER38" s="200"/>
      <c r="ES38" s="200"/>
      <c r="ET38" s="200"/>
      <c r="EU38" s="200"/>
      <c r="EV38" s="200"/>
      <c r="EW38" s="201"/>
      <c r="EX38" s="64" t="s">
        <v>75</v>
      </c>
      <c r="EY38" s="64"/>
      <c r="EZ38" s="64"/>
      <c r="FA38" s="64"/>
      <c r="FB38" s="64"/>
      <c r="FC38" s="64"/>
      <c r="FD38" s="64"/>
      <c r="FE38" s="64"/>
      <c r="FF38" s="64"/>
      <c r="FG38" s="64"/>
    </row>
    <row r="39" spans="1:163" s="33" customFormat="1" ht="27.7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121"/>
      <c r="CJ39" s="121"/>
      <c r="CK39" s="121"/>
      <c r="CL39" s="121"/>
      <c r="CM39" s="121"/>
      <c r="CN39" s="121"/>
      <c r="CO39" s="121"/>
      <c r="CP39" s="121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202"/>
      <c r="EM39" s="203"/>
      <c r="EN39" s="203"/>
      <c r="EO39" s="203"/>
      <c r="EP39" s="203"/>
      <c r="EQ39" s="203"/>
      <c r="ER39" s="203"/>
      <c r="ES39" s="203"/>
      <c r="ET39" s="203"/>
      <c r="EU39" s="203"/>
      <c r="EV39" s="203"/>
      <c r="EW39" s="204"/>
      <c r="EX39" s="64"/>
      <c r="EY39" s="64"/>
      <c r="EZ39" s="64"/>
      <c r="FA39" s="64"/>
      <c r="FB39" s="64"/>
      <c r="FC39" s="64"/>
      <c r="FD39" s="64"/>
      <c r="FE39" s="64"/>
      <c r="FF39" s="64"/>
      <c r="FG39" s="64"/>
    </row>
    <row r="40" spans="1:163" s="33" customFormat="1" ht="7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 t="s">
        <v>110</v>
      </c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 t="s">
        <v>61</v>
      </c>
      <c r="CA40" s="64"/>
      <c r="CB40" s="64"/>
      <c r="CC40" s="64"/>
      <c r="CD40" s="64"/>
      <c r="CE40" s="64"/>
      <c r="CF40" s="64"/>
      <c r="CG40" s="64"/>
      <c r="CH40" s="64"/>
      <c r="CI40" s="121" t="s">
        <v>62</v>
      </c>
      <c r="CJ40" s="121"/>
      <c r="CK40" s="121"/>
      <c r="CL40" s="121"/>
      <c r="CM40" s="121"/>
      <c r="CN40" s="121"/>
      <c r="CO40" s="121"/>
      <c r="CP40" s="121"/>
      <c r="CQ40" s="53">
        <v>85.8</v>
      </c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 t="s">
        <v>75</v>
      </c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192">
        <f>DI51*100/CJ51</f>
        <v>88.17204301075269</v>
      </c>
      <c r="DR40" s="192"/>
      <c r="DS40" s="192"/>
      <c r="DT40" s="192"/>
      <c r="DU40" s="192"/>
      <c r="DV40" s="192"/>
      <c r="DW40" s="192"/>
      <c r="DX40" s="192"/>
      <c r="DY40" s="192"/>
      <c r="DZ40" s="192"/>
      <c r="EA40" s="72">
        <v>0.05</v>
      </c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64" t="s">
        <v>75</v>
      </c>
      <c r="EY40" s="64"/>
      <c r="EZ40" s="64"/>
      <c r="FA40" s="64"/>
      <c r="FB40" s="64"/>
      <c r="FC40" s="64"/>
      <c r="FD40" s="64"/>
      <c r="FE40" s="64"/>
      <c r="FF40" s="64"/>
      <c r="FG40" s="64"/>
    </row>
    <row r="41" s="5" customFormat="1" ht="12" customHeight="1"/>
    <row r="42" spans="1:119" s="5" customFormat="1" ht="15">
      <c r="A42" s="87" t="s">
        <v>51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</row>
    <row r="43" s="5" customFormat="1" ht="9" customHeight="1"/>
    <row r="44" spans="1:163" s="29" customFormat="1" ht="13.5" customHeight="1">
      <c r="A44" s="113" t="s">
        <v>36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 t="s">
        <v>49</v>
      </c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 t="s">
        <v>50</v>
      </c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 t="s">
        <v>101</v>
      </c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 t="s">
        <v>20</v>
      </c>
      <c r="EZ44" s="113"/>
      <c r="FA44" s="113"/>
      <c r="FB44" s="113"/>
      <c r="FC44" s="113"/>
      <c r="FD44" s="113"/>
      <c r="FE44" s="113"/>
      <c r="FF44" s="113"/>
      <c r="FG44" s="113"/>
    </row>
    <row r="45" spans="1:163" s="29" customFormat="1" ht="21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 t="s">
        <v>88</v>
      </c>
      <c r="BJ45" s="113"/>
      <c r="BK45" s="113"/>
      <c r="BL45" s="113"/>
      <c r="BM45" s="113"/>
      <c r="BN45" s="113"/>
      <c r="BO45" s="113"/>
      <c r="BP45" s="113"/>
      <c r="BQ45" s="113"/>
      <c r="BR45" s="113"/>
      <c r="BS45" s="64" t="s">
        <v>27</v>
      </c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113" t="s">
        <v>28</v>
      </c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 t="s">
        <v>92</v>
      </c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 t="s">
        <v>87</v>
      </c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 t="s">
        <v>29</v>
      </c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</row>
    <row r="46" spans="1:163" s="29" customFormat="1" ht="9.7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64" t="s">
        <v>81</v>
      </c>
      <c r="BT46" s="64"/>
      <c r="BU46" s="64"/>
      <c r="BV46" s="64"/>
      <c r="BW46" s="64"/>
      <c r="BX46" s="64"/>
      <c r="BY46" s="64"/>
      <c r="BZ46" s="64"/>
      <c r="CA46" s="64"/>
      <c r="CB46" s="64" t="s">
        <v>89</v>
      </c>
      <c r="CC46" s="64"/>
      <c r="CD46" s="64"/>
      <c r="CE46" s="64"/>
      <c r="CF46" s="64"/>
      <c r="CG46" s="64"/>
      <c r="CH46" s="64"/>
      <c r="CI46" s="64"/>
      <c r="CJ46" s="113" t="s">
        <v>90</v>
      </c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 t="s">
        <v>84</v>
      </c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 t="s">
        <v>91</v>
      </c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</row>
    <row r="47" spans="1:163" s="29" customFormat="1" ht="29.2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49"/>
      <c r="L47" s="122" t="s">
        <v>119</v>
      </c>
      <c r="M47" s="122"/>
      <c r="N47" s="122"/>
      <c r="O47" s="122"/>
      <c r="P47" s="122"/>
      <c r="Q47" s="122"/>
      <c r="R47" s="122"/>
      <c r="S47" s="122"/>
      <c r="T47" s="49"/>
      <c r="U47" s="49"/>
      <c r="V47" s="122"/>
      <c r="W47" s="122"/>
      <c r="X47" s="122"/>
      <c r="Y47" s="122"/>
      <c r="Z47" s="122"/>
      <c r="AA47" s="122"/>
      <c r="AB47" s="122"/>
      <c r="AC47" s="122"/>
      <c r="AD47" s="49"/>
      <c r="AE47" s="49"/>
      <c r="AF47" s="122"/>
      <c r="AG47" s="122"/>
      <c r="AH47" s="122"/>
      <c r="AI47" s="122"/>
      <c r="AJ47" s="122"/>
      <c r="AK47" s="122"/>
      <c r="AL47" s="122"/>
      <c r="AM47" s="122"/>
      <c r="AN47" s="49"/>
      <c r="AO47" s="49"/>
      <c r="AP47" s="122" t="s">
        <v>120</v>
      </c>
      <c r="AQ47" s="122"/>
      <c r="AR47" s="122"/>
      <c r="AS47" s="122"/>
      <c r="AT47" s="122"/>
      <c r="AU47" s="122"/>
      <c r="AV47" s="122"/>
      <c r="AW47" s="122"/>
      <c r="AX47" s="49"/>
      <c r="AY47" s="49"/>
      <c r="AZ47" s="64" t="s">
        <v>59</v>
      </c>
      <c r="BA47" s="64"/>
      <c r="BB47" s="64"/>
      <c r="BC47" s="64"/>
      <c r="BD47" s="64"/>
      <c r="BE47" s="64"/>
      <c r="BF47" s="64"/>
      <c r="BG47" s="64"/>
      <c r="BH47" s="49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</row>
    <row r="48" spans="1:163" s="29" customFormat="1" ht="31.5" customHeight="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23" t="s">
        <v>79</v>
      </c>
      <c r="L48" s="123"/>
      <c r="M48" s="123"/>
      <c r="N48" s="123"/>
      <c r="O48" s="123"/>
      <c r="P48" s="123"/>
      <c r="Q48" s="123"/>
      <c r="R48" s="123"/>
      <c r="S48" s="123"/>
      <c r="T48" s="123"/>
      <c r="U48" s="123" t="s">
        <v>79</v>
      </c>
      <c r="V48" s="123"/>
      <c r="W48" s="123"/>
      <c r="X48" s="123"/>
      <c r="Y48" s="123"/>
      <c r="Z48" s="123"/>
      <c r="AA48" s="123"/>
      <c r="AB48" s="123"/>
      <c r="AC48" s="123"/>
      <c r="AD48" s="123"/>
      <c r="AE48" s="123" t="s">
        <v>79</v>
      </c>
      <c r="AF48" s="123"/>
      <c r="AG48" s="123"/>
      <c r="AH48" s="123"/>
      <c r="AI48" s="123"/>
      <c r="AJ48" s="123"/>
      <c r="AK48" s="123"/>
      <c r="AL48" s="123"/>
      <c r="AM48" s="123"/>
      <c r="AN48" s="123"/>
      <c r="AO48" s="123" t="s">
        <v>79</v>
      </c>
      <c r="AP48" s="123"/>
      <c r="AQ48" s="123"/>
      <c r="AR48" s="123"/>
      <c r="AS48" s="123"/>
      <c r="AT48" s="123"/>
      <c r="AU48" s="123"/>
      <c r="AV48" s="123"/>
      <c r="AW48" s="123"/>
      <c r="AX48" s="123"/>
      <c r="AY48" s="123" t="s">
        <v>79</v>
      </c>
      <c r="AZ48" s="123"/>
      <c r="BA48" s="123"/>
      <c r="BB48" s="123"/>
      <c r="BC48" s="123"/>
      <c r="BD48" s="123"/>
      <c r="BE48" s="123"/>
      <c r="BF48" s="123"/>
      <c r="BG48" s="123"/>
      <c r="BH48" s="12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</row>
    <row r="49" spans="1:163" s="32" customFormat="1" ht="12" customHeight="1">
      <c r="A49" s="65">
        <v>1</v>
      </c>
      <c r="B49" s="65"/>
      <c r="C49" s="65"/>
      <c r="D49" s="65"/>
      <c r="E49" s="65"/>
      <c r="F49" s="65"/>
      <c r="G49" s="65"/>
      <c r="H49" s="65"/>
      <c r="I49" s="65"/>
      <c r="J49" s="65"/>
      <c r="K49" s="65">
        <v>2</v>
      </c>
      <c r="L49" s="65"/>
      <c r="M49" s="65"/>
      <c r="N49" s="65"/>
      <c r="O49" s="65"/>
      <c r="P49" s="65"/>
      <c r="Q49" s="65"/>
      <c r="R49" s="65"/>
      <c r="S49" s="65"/>
      <c r="T49" s="65"/>
      <c r="U49" s="65">
        <v>3</v>
      </c>
      <c r="V49" s="65"/>
      <c r="W49" s="65"/>
      <c r="X49" s="65"/>
      <c r="Y49" s="65"/>
      <c r="Z49" s="65"/>
      <c r="AA49" s="65"/>
      <c r="AB49" s="65"/>
      <c r="AC49" s="65"/>
      <c r="AD49" s="65"/>
      <c r="AE49" s="65">
        <v>4</v>
      </c>
      <c r="AF49" s="65"/>
      <c r="AG49" s="65"/>
      <c r="AH49" s="65"/>
      <c r="AI49" s="65"/>
      <c r="AJ49" s="65"/>
      <c r="AK49" s="65"/>
      <c r="AL49" s="65"/>
      <c r="AM49" s="65"/>
      <c r="AN49" s="65"/>
      <c r="AO49" s="65">
        <v>5</v>
      </c>
      <c r="AP49" s="65"/>
      <c r="AQ49" s="65"/>
      <c r="AR49" s="65"/>
      <c r="AS49" s="65"/>
      <c r="AT49" s="65"/>
      <c r="AU49" s="65"/>
      <c r="AV49" s="65"/>
      <c r="AW49" s="65"/>
      <c r="AX49" s="65"/>
      <c r="AY49" s="65">
        <v>6</v>
      </c>
      <c r="AZ49" s="65"/>
      <c r="BA49" s="65"/>
      <c r="BB49" s="65"/>
      <c r="BC49" s="65"/>
      <c r="BD49" s="65"/>
      <c r="BE49" s="65"/>
      <c r="BF49" s="65"/>
      <c r="BG49" s="65"/>
      <c r="BH49" s="65"/>
      <c r="BI49" s="65">
        <v>7</v>
      </c>
      <c r="BJ49" s="65"/>
      <c r="BK49" s="65"/>
      <c r="BL49" s="65"/>
      <c r="BM49" s="65"/>
      <c r="BN49" s="65"/>
      <c r="BO49" s="65"/>
      <c r="BP49" s="65"/>
      <c r="BQ49" s="65"/>
      <c r="BR49" s="65"/>
      <c r="BS49" s="65">
        <v>8</v>
      </c>
      <c r="BT49" s="65"/>
      <c r="BU49" s="65"/>
      <c r="BV49" s="65"/>
      <c r="BW49" s="65"/>
      <c r="BX49" s="65"/>
      <c r="BY49" s="65"/>
      <c r="BZ49" s="65"/>
      <c r="CA49" s="65"/>
      <c r="CB49" s="65">
        <v>9</v>
      </c>
      <c r="CC49" s="65"/>
      <c r="CD49" s="65"/>
      <c r="CE49" s="65"/>
      <c r="CF49" s="65"/>
      <c r="CG49" s="65"/>
      <c r="CH49" s="65"/>
      <c r="CI49" s="65"/>
      <c r="CJ49" s="65">
        <v>10</v>
      </c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>
        <v>11</v>
      </c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>
        <v>12</v>
      </c>
      <c r="DJ49" s="65"/>
      <c r="DK49" s="65"/>
      <c r="DL49" s="65"/>
      <c r="DM49" s="65"/>
      <c r="DN49" s="65"/>
      <c r="DO49" s="65"/>
      <c r="DP49" s="65"/>
      <c r="DQ49" s="65"/>
      <c r="DR49" s="65"/>
      <c r="DS49" s="65">
        <v>13</v>
      </c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>
        <v>14</v>
      </c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>
        <v>15</v>
      </c>
      <c r="EQ49" s="65"/>
      <c r="ER49" s="65"/>
      <c r="ES49" s="65"/>
      <c r="ET49" s="65"/>
      <c r="EU49" s="65"/>
      <c r="EV49" s="65"/>
      <c r="EW49" s="65"/>
      <c r="EX49" s="65"/>
      <c r="EY49" s="65">
        <v>16</v>
      </c>
      <c r="EZ49" s="65"/>
      <c r="FA49" s="65"/>
      <c r="FB49" s="65"/>
      <c r="FC49" s="65"/>
      <c r="FD49" s="65"/>
      <c r="FE49" s="65"/>
      <c r="FF49" s="65"/>
      <c r="FG49" s="65"/>
    </row>
    <row r="50" spans="1:163" s="33" customFormat="1" ht="51" customHeight="1">
      <c r="A50" s="52" t="s">
        <v>107</v>
      </c>
      <c r="B50" s="52"/>
      <c r="C50" s="52"/>
      <c r="D50" s="52"/>
      <c r="E50" s="52"/>
      <c r="F50" s="52"/>
      <c r="G50" s="52"/>
      <c r="H50" s="52"/>
      <c r="I50" s="52"/>
      <c r="J50" s="52"/>
      <c r="K50" s="64" t="s">
        <v>108</v>
      </c>
      <c r="L50" s="64"/>
      <c r="M50" s="64"/>
      <c r="N50" s="64"/>
      <c r="O50" s="64"/>
      <c r="P50" s="64"/>
      <c r="Q50" s="64"/>
      <c r="R50" s="64"/>
      <c r="S50" s="64"/>
      <c r="T50" s="64"/>
      <c r="U50" s="53" t="s">
        <v>75</v>
      </c>
      <c r="V50" s="53"/>
      <c r="W50" s="53"/>
      <c r="X50" s="53"/>
      <c r="Y50" s="53"/>
      <c r="Z50" s="53"/>
      <c r="AA50" s="53"/>
      <c r="AB50" s="53"/>
      <c r="AC50" s="53"/>
      <c r="AD50" s="53"/>
      <c r="AE50" s="64" t="s">
        <v>75</v>
      </c>
      <c r="AF50" s="64"/>
      <c r="AG50" s="64"/>
      <c r="AH50" s="64"/>
      <c r="AI50" s="64"/>
      <c r="AJ50" s="64"/>
      <c r="AK50" s="64"/>
      <c r="AL50" s="64"/>
      <c r="AM50" s="64"/>
      <c r="AN50" s="64"/>
      <c r="AO50" s="64" t="s">
        <v>109</v>
      </c>
      <c r="AP50" s="64"/>
      <c r="AQ50" s="64"/>
      <c r="AR50" s="64"/>
      <c r="AS50" s="64"/>
      <c r="AT50" s="64"/>
      <c r="AU50" s="64"/>
      <c r="AV50" s="64"/>
      <c r="AW50" s="64"/>
      <c r="AX50" s="64"/>
      <c r="AY50" s="88" t="s">
        <v>60</v>
      </c>
      <c r="AZ50" s="88"/>
      <c r="BA50" s="88"/>
      <c r="BB50" s="88"/>
      <c r="BC50" s="88"/>
      <c r="BD50" s="88"/>
      <c r="BE50" s="88"/>
      <c r="BF50" s="88"/>
      <c r="BG50" s="88"/>
      <c r="BH50" s="88"/>
      <c r="BI50" s="64" t="s">
        <v>64</v>
      </c>
      <c r="BJ50" s="64"/>
      <c r="BK50" s="64"/>
      <c r="BL50" s="64"/>
      <c r="BM50" s="64"/>
      <c r="BN50" s="64"/>
      <c r="BO50" s="64"/>
      <c r="BP50" s="64"/>
      <c r="BQ50" s="64"/>
      <c r="BR50" s="64"/>
      <c r="BS50" s="64" t="s">
        <v>65</v>
      </c>
      <c r="BT50" s="64"/>
      <c r="BU50" s="64"/>
      <c r="BV50" s="64"/>
      <c r="BW50" s="64"/>
      <c r="BX50" s="64"/>
      <c r="BY50" s="64"/>
      <c r="BZ50" s="64"/>
      <c r="CA50" s="64"/>
      <c r="CB50" s="121" t="s">
        <v>67</v>
      </c>
      <c r="CC50" s="121"/>
      <c r="CD50" s="121"/>
      <c r="CE50" s="121"/>
      <c r="CF50" s="121"/>
      <c r="CG50" s="121"/>
      <c r="CH50" s="121"/>
      <c r="CI50" s="121"/>
      <c r="CJ50" s="53">
        <v>85428</v>
      </c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 t="s">
        <v>75</v>
      </c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120">
        <f>26411+3060</f>
        <v>29471</v>
      </c>
      <c r="DJ50" s="53"/>
      <c r="DK50" s="53"/>
      <c r="DL50" s="53"/>
      <c r="DM50" s="53"/>
      <c r="DN50" s="53"/>
      <c r="DO50" s="53"/>
      <c r="DP50" s="53"/>
      <c r="DQ50" s="53"/>
      <c r="DR50" s="53"/>
      <c r="DS50" s="72">
        <v>0.05</v>
      </c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89">
        <f>EL38</f>
        <v>246.73853483085063</v>
      </c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1"/>
      <c r="EP50" s="64"/>
      <c r="EQ50" s="64"/>
      <c r="ER50" s="64"/>
      <c r="ES50" s="64"/>
      <c r="ET50" s="64"/>
      <c r="EU50" s="64"/>
      <c r="EV50" s="64"/>
      <c r="EW50" s="64"/>
      <c r="EX50" s="64"/>
      <c r="EY50" s="53" t="s">
        <v>75</v>
      </c>
      <c r="EZ50" s="53"/>
      <c r="FA50" s="53"/>
      <c r="FB50" s="53"/>
      <c r="FC50" s="53"/>
      <c r="FD50" s="53"/>
      <c r="FE50" s="53"/>
      <c r="FF50" s="53"/>
      <c r="FG50" s="53"/>
    </row>
    <row r="51" spans="1:163" s="33" customFormat="1" ht="7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64" t="s">
        <v>63</v>
      </c>
      <c r="BJ51" s="64"/>
      <c r="BK51" s="64"/>
      <c r="BL51" s="64"/>
      <c r="BM51" s="64"/>
      <c r="BN51" s="64"/>
      <c r="BO51" s="64"/>
      <c r="BP51" s="64"/>
      <c r="BQ51" s="64"/>
      <c r="BR51" s="64"/>
      <c r="BS51" s="64" t="s">
        <v>66</v>
      </c>
      <c r="BT51" s="64"/>
      <c r="BU51" s="64"/>
      <c r="BV51" s="64"/>
      <c r="BW51" s="64"/>
      <c r="BX51" s="64"/>
      <c r="BY51" s="64"/>
      <c r="BZ51" s="64"/>
      <c r="CA51" s="64"/>
      <c r="CB51" s="121" t="s">
        <v>68</v>
      </c>
      <c r="CC51" s="121"/>
      <c r="CD51" s="121"/>
      <c r="CE51" s="121"/>
      <c r="CF51" s="121"/>
      <c r="CG51" s="121"/>
      <c r="CH51" s="121"/>
      <c r="CI51" s="121"/>
      <c r="CJ51" s="53">
        <v>93</v>
      </c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 t="s">
        <v>75</v>
      </c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>
        <v>82</v>
      </c>
      <c r="DJ51" s="53"/>
      <c r="DK51" s="53"/>
      <c r="DL51" s="53"/>
      <c r="DM51" s="53"/>
      <c r="DN51" s="53"/>
      <c r="DO51" s="53"/>
      <c r="DP51" s="53"/>
      <c r="DQ51" s="53"/>
      <c r="DR51" s="53"/>
      <c r="DS51" s="72">
        <v>0.05</v>
      </c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89">
        <f>(CJ51-(CJ51*0.05))/DI51*100-100</f>
        <v>7.743902439024382</v>
      </c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1"/>
      <c r="EP51" s="64"/>
      <c r="EQ51" s="64"/>
      <c r="ER51" s="64"/>
      <c r="ES51" s="64"/>
      <c r="ET51" s="64"/>
      <c r="EU51" s="64"/>
      <c r="EV51" s="64"/>
      <c r="EW51" s="64"/>
      <c r="EX51" s="64"/>
      <c r="EY51" s="53" t="s">
        <v>75</v>
      </c>
      <c r="EZ51" s="53"/>
      <c r="FA51" s="53"/>
      <c r="FB51" s="53"/>
      <c r="FC51" s="53"/>
      <c r="FD51" s="53"/>
      <c r="FE51" s="53"/>
      <c r="FF51" s="53"/>
      <c r="FG51" s="53"/>
    </row>
    <row r="52" s="5" customFormat="1" ht="12" customHeight="1"/>
    <row r="53" spans="2:162" s="5" customFormat="1" ht="19.5" customHeight="1">
      <c r="B53" s="87" t="s">
        <v>93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</row>
    <row r="54" spans="72:162" s="7" customFormat="1" ht="16.5" customHeight="1">
      <c r="BT54" s="71" t="s">
        <v>12</v>
      </c>
      <c r="BU54" s="71"/>
      <c r="BV54" s="71"/>
      <c r="BW54" s="71"/>
      <c r="BX54" s="71"/>
      <c r="BY54" s="71"/>
      <c r="BZ54" s="71"/>
      <c r="CA54" s="71"/>
      <c r="CB54" s="71"/>
      <c r="CC54" s="71"/>
      <c r="CD54" s="117" t="s">
        <v>69</v>
      </c>
      <c r="CE54" s="117"/>
      <c r="CF54" s="117"/>
      <c r="CG54" s="117"/>
      <c r="CH54" s="117"/>
      <c r="CI54" s="117"/>
      <c r="CJ54" s="117"/>
      <c r="CK54" s="117"/>
      <c r="FF54" s="7" t="s">
        <v>53</v>
      </c>
    </row>
    <row r="55" s="5" customFormat="1" ht="15.75" thickBot="1"/>
    <row r="56" spans="1:163" ht="15">
      <c r="A56" s="68" t="s">
        <v>14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92" t="s">
        <v>70</v>
      </c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152" t="s">
        <v>35</v>
      </c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52"/>
      <c r="ET56" s="152"/>
      <c r="EU56" s="152"/>
      <c r="EW56" s="127" t="s">
        <v>111</v>
      </c>
      <c r="EX56" s="128"/>
      <c r="EY56" s="128"/>
      <c r="EZ56" s="128"/>
      <c r="FA56" s="128"/>
      <c r="FB56" s="128"/>
      <c r="FC56" s="128"/>
      <c r="FD56" s="128"/>
      <c r="FE56" s="128"/>
      <c r="FF56" s="128"/>
      <c r="FG56" s="129"/>
    </row>
    <row r="57" spans="1:163" ht="15.75" thickBo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34"/>
      <c r="AE57" s="118" t="s">
        <v>71</v>
      </c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/>
      <c r="DT57" s="152"/>
      <c r="DU57" s="152"/>
      <c r="DV57" s="152"/>
      <c r="DW57" s="152"/>
      <c r="DX57" s="152"/>
      <c r="DY57" s="152"/>
      <c r="DZ57" s="152"/>
      <c r="EA57" s="152"/>
      <c r="EB57" s="152"/>
      <c r="EC57" s="152"/>
      <c r="ED57" s="152"/>
      <c r="EE57" s="152"/>
      <c r="EF57" s="152"/>
      <c r="EG57" s="152"/>
      <c r="EH57" s="152"/>
      <c r="EI57" s="152"/>
      <c r="EJ57" s="152"/>
      <c r="EK57" s="152"/>
      <c r="EL57" s="152"/>
      <c r="EM57" s="152"/>
      <c r="EN57" s="152"/>
      <c r="EO57" s="152"/>
      <c r="EP57" s="152"/>
      <c r="EQ57" s="152"/>
      <c r="ER57" s="152"/>
      <c r="ES57" s="152"/>
      <c r="ET57" s="152"/>
      <c r="EU57" s="152"/>
      <c r="EW57" s="130"/>
      <c r="EX57" s="131"/>
      <c r="EY57" s="131"/>
      <c r="EZ57" s="131"/>
      <c r="FA57" s="131"/>
      <c r="FB57" s="131"/>
      <c r="FC57" s="131"/>
      <c r="FD57" s="131"/>
      <c r="FE57" s="131"/>
      <c r="FF57" s="131"/>
      <c r="FG57" s="132"/>
    </row>
    <row r="58" spans="1:163" ht="17.25" customHeight="1">
      <c r="A58" s="68" t="s">
        <v>15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85" t="s">
        <v>58</v>
      </c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2"/>
      <c r="EG58" s="152"/>
      <c r="EH58" s="152"/>
      <c r="EI58" s="152"/>
      <c r="EJ58" s="152"/>
      <c r="EK58" s="152"/>
      <c r="EL58" s="152"/>
      <c r="EM58" s="152"/>
      <c r="EN58" s="152"/>
      <c r="EO58" s="152"/>
      <c r="EP58" s="152"/>
      <c r="EQ58" s="152"/>
      <c r="ER58" s="152"/>
      <c r="ES58" s="152"/>
      <c r="ET58" s="152"/>
      <c r="EU58" s="152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</row>
    <row r="59" spans="1:123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</row>
    <row r="60" spans="1:11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</row>
    <row r="61" s="5" customFormat="1" ht="16.5" customHeight="1">
      <c r="A61" s="5" t="s">
        <v>31</v>
      </c>
    </row>
    <row r="62" spans="1:147" s="7" customFormat="1" ht="17.25" customHeight="1">
      <c r="A62" s="68" t="s">
        <v>40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71">
        <v>20</v>
      </c>
      <c r="DB62" s="71"/>
      <c r="DC62" s="71"/>
      <c r="DD62" s="71"/>
      <c r="DE62" s="67" t="s">
        <v>55</v>
      </c>
      <c r="DF62" s="67"/>
      <c r="DG62" s="67"/>
      <c r="DH62" s="67"/>
      <c r="DI62" s="68" t="s">
        <v>38</v>
      </c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</row>
    <row r="63" spans="1:62" s="5" customFormat="1" ht="15">
      <c r="A63" s="119">
        <v>20</v>
      </c>
      <c r="B63" s="119"/>
      <c r="C63" s="119"/>
      <c r="D63" s="119"/>
      <c r="E63" s="67" t="s">
        <v>98</v>
      </c>
      <c r="F63" s="67"/>
      <c r="G63" s="67"/>
      <c r="H63" s="67"/>
      <c r="I63" s="114" t="s">
        <v>2</v>
      </c>
      <c r="J63" s="114"/>
      <c r="K63" s="114"/>
      <c r="L63" s="114"/>
      <c r="M63" s="114"/>
      <c r="N63" s="114"/>
      <c r="O63" s="67" t="s">
        <v>128</v>
      </c>
      <c r="P63" s="67"/>
      <c r="Q63" s="67"/>
      <c r="R63" s="67"/>
      <c r="S63" s="69" t="s">
        <v>131</v>
      </c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70" t="s">
        <v>129</v>
      </c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1">
        <v>20</v>
      </c>
      <c r="AY63" s="71"/>
      <c r="AZ63" s="71"/>
      <c r="BA63" s="71"/>
      <c r="BB63" s="67" t="s">
        <v>55</v>
      </c>
      <c r="BC63" s="67"/>
      <c r="BD63" s="67"/>
      <c r="BE63" s="67"/>
      <c r="BF63" s="184" t="s">
        <v>5</v>
      </c>
      <c r="BG63" s="184"/>
      <c r="BH63" s="184"/>
      <c r="BI63" s="184"/>
      <c r="BJ63" s="184"/>
    </row>
    <row r="64" s="5" customFormat="1" ht="13.5" customHeight="1"/>
    <row r="65" spans="1:163" s="29" customFormat="1" ht="13.5" customHeight="1">
      <c r="A65" s="113" t="s">
        <v>78</v>
      </c>
      <c r="B65" s="113"/>
      <c r="C65" s="113"/>
      <c r="D65" s="113"/>
      <c r="E65" s="113"/>
      <c r="F65" s="113"/>
      <c r="G65" s="113"/>
      <c r="H65" s="113"/>
      <c r="I65" s="113"/>
      <c r="J65" s="113"/>
      <c r="K65" s="76" t="s">
        <v>30</v>
      </c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8"/>
      <c r="AR65" s="76" t="s">
        <v>39</v>
      </c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8"/>
      <c r="BN65" s="73" t="s">
        <v>16</v>
      </c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5"/>
    </row>
    <row r="66" spans="1:163" s="29" customFormat="1" ht="13.5" customHeight="1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79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1"/>
      <c r="AR66" s="79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1"/>
      <c r="BN66" s="76" t="s">
        <v>94</v>
      </c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8"/>
      <c r="BZ66" s="54" t="s">
        <v>27</v>
      </c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6"/>
      <c r="CQ66" s="73" t="s">
        <v>28</v>
      </c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5"/>
      <c r="EA66" s="76" t="s">
        <v>86</v>
      </c>
      <c r="EB66" s="77"/>
      <c r="EC66" s="77"/>
      <c r="ED66" s="77"/>
      <c r="EE66" s="77"/>
      <c r="EF66" s="77"/>
      <c r="EG66" s="77"/>
      <c r="EH66" s="77"/>
      <c r="EI66" s="77"/>
      <c r="EJ66" s="77"/>
      <c r="EK66" s="78"/>
      <c r="EL66" s="76" t="s">
        <v>87</v>
      </c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8"/>
      <c r="EX66" s="76" t="s">
        <v>29</v>
      </c>
      <c r="EY66" s="77"/>
      <c r="EZ66" s="77"/>
      <c r="FA66" s="77"/>
      <c r="FB66" s="77"/>
      <c r="FC66" s="77"/>
      <c r="FD66" s="77"/>
      <c r="FE66" s="77"/>
      <c r="FF66" s="77"/>
      <c r="FG66" s="78"/>
    </row>
    <row r="67" spans="1:163" s="29" customFormat="1" ht="9.7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82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4"/>
      <c r="AR67" s="82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4"/>
      <c r="BN67" s="79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1"/>
      <c r="BZ67" s="54" t="s">
        <v>81</v>
      </c>
      <c r="CA67" s="55"/>
      <c r="CB67" s="55"/>
      <c r="CC67" s="55"/>
      <c r="CD67" s="55"/>
      <c r="CE67" s="55"/>
      <c r="CF67" s="55"/>
      <c r="CG67" s="55"/>
      <c r="CH67" s="56"/>
      <c r="CI67" s="54" t="s">
        <v>82</v>
      </c>
      <c r="CJ67" s="55"/>
      <c r="CK67" s="55"/>
      <c r="CL67" s="55"/>
      <c r="CM67" s="55"/>
      <c r="CN67" s="55"/>
      <c r="CO67" s="55"/>
      <c r="CP67" s="56"/>
      <c r="CQ67" s="76" t="s">
        <v>95</v>
      </c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8"/>
      <c r="DD67" s="76" t="s">
        <v>96</v>
      </c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8"/>
      <c r="DQ67" s="76" t="s">
        <v>85</v>
      </c>
      <c r="DR67" s="77"/>
      <c r="DS67" s="77"/>
      <c r="DT67" s="77"/>
      <c r="DU67" s="77"/>
      <c r="DV67" s="77"/>
      <c r="DW67" s="77"/>
      <c r="DX67" s="77"/>
      <c r="DY67" s="77"/>
      <c r="DZ67" s="78"/>
      <c r="EA67" s="79"/>
      <c r="EB67" s="80"/>
      <c r="EC67" s="80"/>
      <c r="ED67" s="80"/>
      <c r="EE67" s="80"/>
      <c r="EF67" s="80"/>
      <c r="EG67" s="80"/>
      <c r="EH67" s="80"/>
      <c r="EI67" s="80"/>
      <c r="EJ67" s="80"/>
      <c r="EK67" s="81"/>
      <c r="EL67" s="79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1"/>
      <c r="EX67" s="79"/>
      <c r="EY67" s="80"/>
      <c r="EZ67" s="80"/>
      <c r="FA67" s="80"/>
      <c r="FB67" s="80"/>
      <c r="FC67" s="80"/>
      <c r="FD67" s="80"/>
      <c r="FE67" s="80"/>
      <c r="FF67" s="80"/>
      <c r="FG67" s="81"/>
    </row>
    <row r="68" spans="1:163" s="29" customFormat="1" ht="26.25" customHeight="1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30"/>
      <c r="L68" s="63" t="s">
        <v>121</v>
      </c>
      <c r="M68" s="63"/>
      <c r="N68" s="63"/>
      <c r="O68" s="63"/>
      <c r="P68" s="63"/>
      <c r="Q68" s="63"/>
      <c r="R68" s="63"/>
      <c r="S68" s="63"/>
      <c r="T68" s="63"/>
      <c r="U68" s="31"/>
      <c r="V68" s="30"/>
      <c r="W68" s="112"/>
      <c r="X68" s="112"/>
      <c r="Y68" s="112"/>
      <c r="Z68" s="112"/>
      <c r="AA68" s="112"/>
      <c r="AB68" s="112"/>
      <c r="AC68" s="112"/>
      <c r="AD68" s="112"/>
      <c r="AE68" s="112"/>
      <c r="AF68" s="31"/>
      <c r="AG68" s="30"/>
      <c r="AH68" s="115"/>
      <c r="AI68" s="115"/>
      <c r="AJ68" s="115"/>
      <c r="AK68" s="115"/>
      <c r="AL68" s="115"/>
      <c r="AM68" s="115"/>
      <c r="AN68" s="115"/>
      <c r="AO68" s="115"/>
      <c r="AP68" s="115"/>
      <c r="AQ68" s="31"/>
      <c r="AR68" s="30"/>
      <c r="AS68" s="112" t="s">
        <v>122</v>
      </c>
      <c r="AT68" s="112"/>
      <c r="AU68" s="112"/>
      <c r="AV68" s="112"/>
      <c r="AW68" s="112"/>
      <c r="AX68" s="112"/>
      <c r="AY68" s="112"/>
      <c r="AZ68" s="112"/>
      <c r="BA68" s="112"/>
      <c r="BB68" s="31"/>
      <c r="BC68" s="30"/>
      <c r="BD68" s="63" t="s">
        <v>59</v>
      </c>
      <c r="BE68" s="63"/>
      <c r="BF68" s="63"/>
      <c r="BG68" s="63"/>
      <c r="BH68" s="63"/>
      <c r="BI68" s="63"/>
      <c r="BJ68" s="63"/>
      <c r="BK68" s="63"/>
      <c r="BL68" s="63"/>
      <c r="BM68" s="31"/>
      <c r="BN68" s="79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1"/>
      <c r="BZ68" s="57"/>
      <c r="CA68" s="58"/>
      <c r="CB68" s="58"/>
      <c r="CC68" s="58"/>
      <c r="CD68" s="58"/>
      <c r="CE68" s="58"/>
      <c r="CF68" s="58"/>
      <c r="CG68" s="58"/>
      <c r="CH68" s="59"/>
      <c r="CI68" s="57"/>
      <c r="CJ68" s="58"/>
      <c r="CK68" s="58"/>
      <c r="CL68" s="58"/>
      <c r="CM68" s="58"/>
      <c r="CN68" s="58"/>
      <c r="CO68" s="58"/>
      <c r="CP68" s="59"/>
      <c r="CQ68" s="79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1"/>
      <c r="DD68" s="79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1"/>
      <c r="DQ68" s="79"/>
      <c r="DR68" s="80"/>
      <c r="DS68" s="80"/>
      <c r="DT68" s="80"/>
      <c r="DU68" s="80"/>
      <c r="DV68" s="80"/>
      <c r="DW68" s="80"/>
      <c r="DX68" s="80"/>
      <c r="DY68" s="80"/>
      <c r="DZ68" s="81"/>
      <c r="EA68" s="79"/>
      <c r="EB68" s="80"/>
      <c r="EC68" s="80"/>
      <c r="ED68" s="80"/>
      <c r="EE68" s="80"/>
      <c r="EF68" s="80"/>
      <c r="EG68" s="80"/>
      <c r="EH68" s="80"/>
      <c r="EI68" s="80"/>
      <c r="EJ68" s="80"/>
      <c r="EK68" s="81"/>
      <c r="EL68" s="79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1"/>
      <c r="EX68" s="79"/>
      <c r="EY68" s="80"/>
      <c r="EZ68" s="80"/>
      <c r="FA68" s="80"/>
      <c r="FB68" s="80"/>
      <c r="FC68" s="80"/>
      <c r="FD68" s="80"/>
      <c r="FE68" s="80"/>
      <c r="FF68" s="80"/>
      <c r="FG68" s="81"/>
    </row>
    <row r="69" spans="1:163" s="29" customFormat="1" ht="35.25" customHeight="1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96" t="s">
        <v>79</v>
      </c>
      <c r="L69" s="97"/>
      <c r="M69" s="97"/>
      <c r="N69" s="97"/>
      <c r="O69" s="97"/>
      <c r="P69" s="97"/>
      <c r="Q69" s="97"/>
      <c r="R69" s="97"/>
      <c r="S69" s="97"/>
      <c r="T69" s="97"/>
      <c r="U69" s="98"/>
      <c r="V69" s="96" t="s">
        <v>79</v>
      </c>
      <c r="W69" s="97"/>
      <c r="X69" s="97"/>
      <c r="Y69" s="97"/>
      <c r="Z69" s="97"/>
      <c r="AA69" s="97"/>
      <c r="AB69" s="97"/>
      <c r="AC69" s="97"/>
      <c r="AD69" s="97"/>
      <c r="AE69" s="97"/>
      <c r="AF69" s="98"/>
      <c r="AG69" s="96" t="s">
        <v>79</v>
      </c>
      <c r="AH69" s="97"/>
      <c r="AI69" s="97"/>
      <c r="AJ69" s="97"/>
      <c r="AK69" s="97"/>
      <c r="AL69" s="97"/>
      <c r="AM69" s="97"/>
      <c r="AN69" s="97"/>
      <c r="AO69" s="97"/>
      <c r="AP69" s="97"/>
      <c r="AQ69" s="98"/>
      <c r="AR69" s="96" t="s">
        <v>79</v>
      </c>
      <c r="AS69" s="97"/>
      <c r="AT69" s="97"/>
      <c r="AU69" s="97"/>
      <c r="AV69" s="97"/>
      <c r="AW69" s="97"/>
      <c r="AX69" s="97"/>
      <c r="AY69" s="97"/>
      <c r="AZ69" s="97"/>
      <c r="BA69" s="97"/>
      <c r="BB69" s="98"/>
      <c r="BC69" s="96" t="s">
        <v>79</v>
      </c>
      <c r="BD69" s="97"/>
      <c r="BE69" s="97"/>
      <c r="BF69" s="97"/>
      <c r="BG69" s="97"/>
      <c r="BH69" s="97"/>
      <c r="BI69" s="97"/>
      <c r="BJ69" s="97"/>
      <c r="BK69" s="97"/>
      <c r="BL69" s="97"/>
      <c r="BM69" s="98"/>
      <c r="BN69" s="82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4"/>
      <c r="BZ69" s="60"/>
      <c r="CA69" s="61"/>
      <c r="CB69" s="61"/>
      <c r="CC69" s="61"/>
      <c r="CD69" s="61"/>
      <c r="CE69" s="61"/>
      <c r="CF69" s="61"/>
      <c r="CG69" s="61"/>
      <c r="CH69" s="62"/>
      <c r="CI69" s="60"/>
      <c r="CJ69" s="61"/>
      <c r="CK69" s="61"/>
      <c r="CL69" s="61"/>
      <c r="CM69" s="61"/>
      <c r="CN69" s="61"/>
      <c r="CO69" s="61"/>
      <c r="CP69" s="62"/>
      <c r="CQ69" s="82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4"/>
      <c r="DD69" s="82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4"/>
      <c r="DQ69" s="82"/>
      <c r="DR69" s="83"/>
      <c r="DS69" s="83"/>
      <c r="DT69" s="83"/>
      <c r="DU69" s="83"/>
      <c r="DV69" s="83"/>
      <c r="DW69" s="83"/>
      <c r="DX69" s="83"/>
      <c r="DY69" s="83"/>
      <c r="DZ69" s="84"/>
      <c r="EA69" s="82"/>
      <c r="EB69" s="83"/>
      <c r="EC69" s="83"/>
      <c r="ED69" s="83"/>
      <c r="EE69" s="83"/>
      <c r="EF69" s="83"/>
      <c r="EG69" s="83"/>
      <c r="EH69" s="83"/>
      <c r="EI69" s="83"/>
      <c r="EJ69" s="83"/>
      <c r="EK69" s="84"/>
      <c r="EL69" s="82"/>
      <c r="EM69" s="83"/>
      <c r="EN69" s="83"/>
      <c r="EO69" s="83"/>
      <c r="EP69" s="83"/>
      <c r="EQ69" s="83"/>
      <c r="ER69" s="83"/>
      <c r="ES69" s="83"/>
      <c r="ET69" s="83"/>
      <c r="EU69" s="83"/>
      <c r="EV69" s="83"/>
      <c r="EW69" s="84"/>
      <c r="EX69" s="82"/>
      <c r="EY69" s="83"/>
      <c r="EZ69" s="83"/>
      <c r="FA69" s="83"/>
      <c r="FB69" s="83"/>
      <c r="FC69" s="83"/>
      <c r="FD69" s="83"/>
      <c r="FE69" s="83"/>
      <c r="FF69" s="83"/>
      <c r="FG69" s="84"/>
    </row>
    <row r="70" spans="1:163" s="32" customFormat="1" ht="11.25" customHeight="1">
      <c r="A70" s="65">
        <v>1</v>
      </c>
      <c r="B70" s="65"/>
      <c r="C70" s="65"/>
      <c r="D70" s="65"/>
      <c r="E70" s="65"/>
      <c r="F70" s="65"/>
      <c r="G70" s="65"/>
      <c r="H70" s="65"/>
      <c r="I70" s="65"/>
      <c r="J70" s="65"/>
      <c r="K70" s="50">
        <v>2</v>
      </c>
      <c r="L70" s="51"/>
      <c r="M70" s="51"/>
      <c r="N70" s="51"/>
      <c r="O70" s="51"/>
      <c r="P70" s="51"/>
      <c r="Q70" s="51"/>
      <c r="R70" s="51"/>
      <c r="S70" s="51"/>
      <c r="T70" s="51"/>
      <c r="U70" s="66"/>
      <c r="V70" s="50">
        <v>3</v>
      </c>
      <c r="W70" s="51"/>
      <c r="X70" s="51"/>
      <c r="Y70" s="51"/>
      <c r="Z70" s="51"/>
      <c r="AA70" s="51"/>
      <c r="AB70" s="51"/>
      <c r="AC70" s="51"/>
      <c r="AD70" s="51"/>
      <c r="AE70" s="51"/>
      <c r="AF70" s="66"/>
      <c r="AG70" s="50">
        <v>4</v>
      </c>
      <c r="AH70" s="51"/>
      <c r="AI70" s="51"/>
      <c r="AJ70" s="51"/>
      <c r="AK70" s="51"/>
      <c r="AL70" s="51"/>
      <c r="AM70" s="51"/>
      <c r="AN70" s="51"/>
      <c r="AO70" s="51"/>
      <c r="AP70" s="51"/>
      <c r="AQ70" s="66"/>
      <c r="AR70" s="50">
        <v>5</v>
      </c>
      <c r="AS70" s="51"/>
      <c r="AT70" s="51"/>
      <c r="AU70" s="51"/>
      <c r="AV70" s="51"/>
      <c r="AW70" s="51"/>
      <c r="AX70" s="51"/>
      <c r="AY70" s="51"/>
      <c r="AZ70" s="51"/>
      <c r="BA70" s="51"/>
      <c r="BB70" s="66"/>
      <c r="BC70" s="50">
        <v>6</v>
      </c>
      <c r="BD70" s="51"/>
      <c r="BE70" s="51"/>
      <c r="BF70" s="51"/>
      <c r="BG70" s="51"/>
      <c r="BH70" s="51"/>
      <c r="BI70" s="51"/>
      <c r="BJ70" s="51"/>
      <c r="BK70" s="51"/>
      <c r="BL70" s="51"/>
      <c r="BM70" s="66"/>
      <c r="BN70" s="50">
        <v>7</v>
      </c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66"/>
      <c r="BZ70" s="50">
        <v>8</v>
      </c>
      <c r="CA70" s="51"/>
      <c r="CB70" s="51"/>
      <c r="CC70" s="51"/>
      <c r="CD70" s="51"/>
      <c r="CE70" s="51"/>
      <c r="CF70" s="51"/>
      <c r="CG70" s="51"/>
      <c r="CH70" s="66"/>
      <c r="CI70" s="50">
        <v>9</v>
      </c>
      <c r="CJ70" s="51"/>
      <c r="CK70" s="51"/>
      <c r="CL70" s="51"/>
      <c r="CM70" s="51"/>
      <c r="CN70" s="51"/>
      <c r="CO70" s="51"/>
      <c r="CP70" s="66"/>
      <c r="CQ70" s="50">
        <v>10</v>
      </c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66"/>
      <c r="DD70" s="50">
        <v>11</v>
      </c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66"/>
      <c r="DQ70" s="50">
        <v>12</v>
      </c>
      <c r="DR70" s="51"/>
      <c r="DS70" s="51"/>
      <c r="DT70" s="51"/>
      <c r="DU70" s="51"/>
      <c r="DV70" s="51"/>
      <c r="DW70" s="51"/>
      <c r="DX70" s="51"/>
      <c r="DY70" s="51"/>
      <c r="DZ70" s="66"/>
      <c r="EA70" s="50">
        <v>13</v>
      </c>
      <c r="EB70" s="51"/>
      <c r="EC70" s="51"/>
      <c r="ED70" s="51"/>
      <c r="EE70" s="51"/>
      <c r="EF70" s="51"/>
      <c r="EG70" s="51"/>
      <c r="EH70" s="51"/>
      <c r="EI70" s="51"/>
      <c r="EJ70" s="51"/>
      <c r="EK70" s="66"/>
      <c r="EL70" s="50">
        <v>14</v>
      </c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66"/>
      <c r="EX70" s="50">
        <v>15</v>
      </c>
      <c r="EY70" s="51"/>
      <c r="EZ70" s="51"/>
      <c r="FA70" s="51"/>
      <c r="FB70" s="51"/>
      <c r="FC70" s="51"/>
      <c r="FD70" s="51"/>
      <c r="FE70" s="51"/>
      <c r="FF70" s="51"/>
      <c r="FG70" s="66"/>
    </row>
    <row r="71" spans="1:163" s="33" customFormat="1" ht="53.25" customHeight="1">
      <c r="A71" s="52" t="s">
        <v>115</v>
      </c>
      <c r="B71" s="52"/>
      <c r="C71" s="52"/>
      <c r="D71" s="52"/>
      <c r="E71" s="52"/>
      <c r="F71" s="52"/>
      <c r="G71" s="52"/>
      <c r="H71" s="52"/>
      <c r="I71" s="52"/>
      <c r="J71" s="52"/>
      <c r="K71" s="64" t="s">
        <v>112</v>
      </c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53" t="s">
        <v>75</v>
      </c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 t="s">
        <v>75</v>
      </c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64" t="s">
        <v>113</v>
      </c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53" t="s">
        <v>60</v>
      </c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64" t="s">
        <v>73</v>
      </c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 t="s">
        <v>74</v>
      </c>
      <c r="CA71" s="64"/>
      <c r="CB71" s="64"/>
      <c r="CC71" s="64"/>
      <c r="CD71" s="64"/>
      <c r="CE71" s="64"/>
      <c r="CF71" s="64"/>
      <c r="CG71" s="64"/>
      <c r="CH71" s="64"/>
      <c r="CI71" s="121" t="s">
        <v>68</v>
      </c>
      <c r="CJ71" s="121"/>
      <c r="CK71" s="121"/>
      <c r="CL71" s="121"/>
      <c r="CM71" s="121"/>
      <c r="CN71" s="121"/>
      <c r="CO71" s="121"/>
      <c r="CP71" s="121"/>
      <c r="CQ71" s="64">
        <v>60</v>
      </c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>
        <v>60</v>
      </c>
      <c r="DR71" s="53"/>
      <c r="DS71" s="53"/>
      <c r="DT71" s="53"/>
      <c r="DU71" s="53"/>
      <c r="DV71" s="53"/>
      <c r="DW71" s="53"/>
      <c r="DX71" s="53"/>
      <c r="DY71" s="53"/>
      <c r="DZ71" s="53"/>
      <c r="EA71" s="116">
        <v>4</v>
      </c>
      <c r="EB71" s="116"/>
      <c r="EC71" s="116"/>
      <c r="ED71" s="116"/>
      <c r="EE71" s="116"/>
      <c r="EF71" s="116"/>
      <c r="EG71" s="116"/>
      <c r="EH71" s="116"/>
      <c r="EI71" s="116"/>
      <c r="EJ71" s="116"/>
      <c r="EK71" s="116"/>
      <c r="EL71" s="64" t="s">
        <v>118</v>
      </c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46"/>
    </row>
    <row r="72" spans="1:163" s="33" customFormat="1" ht="73.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64" t="s">
        <v>114</v>
      </c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 t="s">
        <v>61</v>
      </c>
      <c r="CA72" s="64"/>
      <c r="CB72" s="64"/>
      <c r="CC72" s="64"/>
      <c r="CD72" s="64"/>
      <c r="CE72" s="64"/>
      <c r="CF72" s="64"/>
      <c r="CG72" s="64"/>
      <c r="CH72" s="64"/>
      <c r="CI72" s="121" t="s">
        <v>62</v>
      </c>
      <c r="CJ72" s="121"/>
      <c r="CK72" s="121"/>
      <c r="CL72" s="121"/>
      <c r="CM72" s="121"/>
      <c r="CN72" s="121"/>
      <c r="CO72" s="121"/>
      <c r="CP72" s="121"/>
      <c r="CQ72" s="64">
        <v>51.7</v>
      </c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53">
        <v>51.7</v>
      </c>
      <c r="DR72" s="53"/>
      <c r="DS72" s="53"/>
      <c r="DT72" s="53"/>
      <c r="DU72" s="53"/>
      <c r="DV72" s="53"/>
      <c r="DW72" s="53"/>
      <c r="DX72" s="53"/>
      <c r="DY72" s="53"/>
      <c r="DZ72" s="53"/>
      <c r="EA72" s="72">
        <v>0.05</v>
      </c>
      <c r="EB72" s="116"/>
      <c r="EC72" s="116"/>
      <c r="ED72" s="116"/>
      <c r="EE72" s="116"/>
      <c r="EF72" s="116"/>
      <c r="EG72" s="116"/>
      <c r="EH72" s="116"/>
      <c r="EI72" s="116"/>
      <c r="EJ72" s="116"/>
      <c r="EK72" s="116"/>
      <c r="EL72" s="64" t="s">
        <v>118</v>
      </c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</row>
    <row r="73" s="5" customFormat="1" ht="15"/>
    <row r="74" s="5" customFormat="1" ht="15">
      <c r="A74" s="5" t="s">
        <v>32</v>
      </c>
    </row>
    <row r="75" s="5" customFormat="1" ht="12.75" customHeight="1"/>
    <row r="76" spans="1:163" s="29" customFormat="1" ht="13.5" customHeight="1">
      <c r="A76" s="113" t="s">
        <v>78</v>
      </c>
      <c r="B76" s="113"/>
      <c r="C76" s="113"/>
      <c r="D76" s="113"/>
      <c r="E76" s="113"/>
      <c r="F76" s="113"/>
      <c r="G76" s="113"/>
      <c r="H76" s="113"/>
      <c r="I76" s="113"/>
      <c r="J76" s="113"/>
      <c r="K76" s="76" t="s">
        <v>30</v>
      </c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8"/>
      <c r="AO76" s="76" t="s">
        <v>39</v>
      </c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8"/>
      <c r="BI76" s="73" t="s">
        <v>17</v>
      </c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5"/>
      <c r="EY76" s="76" t="s">
        <v>41</v>
      </c>
      <c r="EZ76" s="77"/>
      <c r="FA76" s="77"/>
      <c r="FB76" s="77"/>
      <c r="FC76" s="77"/>
      <c r="FD76" s="77"/>
      <c r="FE76" s="77"/>
      <c r="FF76" s="77"/>
      <c r="FG76" s="78"/>
    </row>
    <row r="77" spans="1:163" s="29" customFormat="1" ht="13.5" customHeight="1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79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1"/>
      <c r="AO77" s="79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1"/>
      <c r="BI77" s="76" t="s">
        <v>97</v>
      </c>
      <c r="BJ77" s="77"/>
      <c r="BK77" s="77"/>
      <c r="BL77" s="77"/>
      <c r="BM77" s="77"/>
      <c r="BN77" s="77"/>
      <c r="BO77" s="77"/>
      <c r="BP77" s="77"/>
      <c r="BQ77" s="78"/>
      <c r="BR77" s="54" t="s">
        <v>27</v>
      </c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6"/>
      <c r="CI77" s="73" t="s">
        <v>28</v>
      </c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5"/>
      <c r="DS77" s="76" t="s">
        <v>86</v>
      </c>
      <c r="DT77" s="77"/>
      <c r="DU77" s="77"/>
      <c r="DV77" s="77"/>
      <c r="DW77" s="77"/>
      <c r="DX77" s="77"/>
      <c r="DY77" s="77"/>
      <c r="DZ77" s="77"/>
      <c r="EA77" s="77"/>
      <c r="EB77" s="77"/>
      <c r="EC77" s="78"/>
      <c r="ED77" s="76" t="s">
        <v>87</v>
      </c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8"/>
      <c r="EP77" s="76" t="s">
        <v>29</v>
      </c>
      <c r="EQ77" s="77"/>
      <c r="ER77" s="77"/>
      <c r="ES77" s="77"/>
      <c r="ET77" s="77"/>
      <c r="EU77" s="77"/>
      <c r="EV77" s="77"/>
      <c r="EW77" s="77"/>
      <c r="EX77" s="77"/>
      <c r="EY77" s="79"/>
      <c r="EZ77" s="80"/>
      <c r="FA77" s="80"/>
      <c r="FB77" s="80"/>
      <c r="FC77" s="80"/>
      <c r="FD77" s="80"/>
      <c r="FE77" s="80"/>
      <c r="FF77" s="80"/>
      <c r="FG77" s="81"/>
    </row>
    <row r="78" spans="1:163" s="29" customFormat="1" ht="9.75" customHeight="1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82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4"/>
      <c r="AO78" s="82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4"/>
      <c r="BI78" s="79"/>
      <c r="BJ78" s="80"/>
      <c r="BK78" s="80"/>
      <c r="BL78" s="80"/>
      <c r="BM78" s="80"/>
      <c r="BN78" s="80"/>
      <c r="BO78" s="80"/>
      <c r="BP78" s="80"/>
      <c r="BQ78" s="81"/>
      <c r="BR78" s="54" t="s">
        <v>81</v>
      </c>
      <c r="BS78" s="55"/>
      <c r="BT78" s="55"/>
      <c r="BU78" s="55"/>
      <c r="BV78" s="55"/>
      <c r="BW78" s="55"/>
      <c r="BX78" s="55"/>
      <c r="BY78" s="55"/>
      <c r="BZ78" s="56"/>
      <c r="CA78" s="54" t="s">
        <v>82</v>
      </c>
      <c r="CB78" s="55"/>
      <c r="CC78" s="55"/>
      <c r="CD78" s="55"/>
      <c r="CE78" s="55"/>
      <c r="CF78" s="55"/>
      <c r="CG78" s="55"/>
      <c r="CH78" s="56"/>
      <c r="CI78" s="76" t="s">
        <v>95</v>
      </c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8"/>
      <c r="CV78" s="76" t="s">
        <v>96</v>
      </c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8"/>
      <c r="DI78" s="76" t="s">
        <v>85</v>
      </c>
      <c r="DJ78" s="77"/>
      <c r="DK78" s="77"/>
      <c r="DL78" s="77"/>
      <c r="DM78" s="77"/>
      <c r="DN78" s="77"/>
      <c r="DO78" s="77"/>
      <c r="DP78" s="77"/>
      <c r="DQ78" s="77"/>
      <c r="DR78" s="78"/>
      <c r="DS78" s="79"/>
      <c r="DT78" s="80"/>
      <c r="DU78" s="80"/>
      <c r="DV78" s="80"/>
      <c r="DW78" s="80"/>
      <c r="DX78" s="80"/>
      <c r="DY78" s="80"/>
      <c r="DZ78" s="80"/>
      <c r="EA78" s="80"/>
      <c r="EB78" s="80"/>
      <c r="EC78" s="81"/>
      <c r="ED78" s="79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1"/>
      <c r="EP78" s="79"/>
      <c r="EQ78" s="80"/>
      <c r="ER78" s="80"/>
      <c r="ES78" s="80"/>
      <c r="ET78" s="80"/>
      <c r="EU78" s="80"/>
      <c r="EV78" s="80"/>
      <c r="EW78" s="80"/>
      <c r="EX78" s="80"/>
      <c r="EY78" s="79"/>
      <c r="EZ78" s="80"/>
      <c r="FA78" s="80"/>
      <c r="FB78" s="80"/>
      <c r="FC78" s="80"/>
      <c r="FD78" s="80"/>
      <c r="FE78" s="80"/>
      <c r="FF78" s="80"/>
      <c r="FG78" s="81"/>
    </row>
    <row r="79" spans="1:163" s="29" customFormat="1" ht="29.25" customHeight="1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30"/>
      <c r="L79" s="63" t="s">
        <v>121</v>
      </c>
      <c r="M79" s="63"/>
      <c r="N79" s="63"/>
      <c r="O79" s="63"/>
      <c r="P79" s="63"/>
      <c r="Q79" s="63"/>
      <c r="R79" s="63"/>
      <c r="S79" s="63"/>
      <c r="T79" s="31"/>
      <c r="U79" s="30"/>
      <c r="V79" s="112"/>
      <c r="W79" s="112"/>
      <c r="X79" s="112"/>
      <c r="Y79" s="112"/>
      <c r="Z79" s="112"/>
      <c r="AA79" s="112"/>
      <c r="AB79" s="112"/>
      <c r="AC79" s="112"/>
      <c r="AD79" s="31"/>
      <c r="AE79" s="30"/>
      <c r="AF79" s="112"/>
      <c r="AG79" s="112"/>
      <c r="AH79" s="112"/>
      <c r="AI79" s="112"/>
      <c r="AJ79" s="112"/>
      <c r="AK79" s="112"/>
      <c r="AL79" s="112"/>
      <c r="AM79" s="112"/>
      <c r="AN79" s="31"/>
      <c r="AO79" s="30"/>
      <c r="AP79" s="63" t="s">
        <v>123</v>
      </c>
      <c r="AQ79" s="63"/>
      <c r="AR79" s="63"/>
      <c r="AS79" s="63"/>
      <c r="AT79" s="63"/>
      <c r="AU79" s="63"/>
      <c r="AV79" s="63"/>
      <c r="AW79" s="63"/>
      <c r="AX79" s="31"/>
      <c r="AY79" s="30"/>
      <c r="AZ79" s="63" t="s">
        <v>124</v>
      </c>
      <c r="BA79" s="63"/>
      <c r="BB79" s="63"/>
      <c r="BC79" s="63"/>
      <c r="BD79" s="63"/>
      <c r="BE79" s="63"/>
      <c r="BF79" s="63"/>
      <c r="BG79" s="63"/>
      <c r="BH79" s="31"/>
      <c r="BI79" s="79"/>
      <c r="BJ79" s="80"/>
      <c r="BK79" s="80"/>
      <c r="BL79" s="80"/>
      <c r="BM79" s="80"/>
      <c r="BN79" s="80"/>
      <c r="BO79" s="80"/>
      <c r="BP79" s="80"/>
      <c r="BQ79" s="81"/>
      <c r="BR79" s="57"/>
      <c r="BS79" s="58"/>
      <c r="BT79" s="58"/>
      <c r="BU79" s="58"/>
      <c r="BV79" s="58"/>
      <c r="BW79" s="58"/>
      <c r="BX79" s="58"/>
      <c r="BY79" s="58"/>
      <c r="BZ79" s="59"/>
      <c r="CA79" s="57"/>
      <c r="CB79" s="58"/>
      <c r="CC79" s="58"/>
      <c r="CD79" s="58"/>
      <c r="CE79" s="58"/>
      <c r="CF79" s="58"/>
      <c r="CG79" s="58"/>
      <c r="CH79" s="59"/>
      <c r="CI79" s="79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1"/>
      <c r="CV79" s="79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1"/>
      <c r="DI79" s="79"/>
      <c r="DJ79" s="80"/>
      <c r="DK79" s="80"/>
      <c r="DL79" s="80"/>
      <c r="DM79" s="80"/>
      <c r="DN79" s="80"/>
      <c r="DO79" s="80"/>
      <c r="DP79" s="80"/>
      <c r="DQ79" s="80"/>
      <c r="DR79" s="81"/>
      <c r="DS79" s="79"/>
      <c r="DT79" s="80"/>
      <c r="DU79" s="80"/>
      <c r="DV79" s="80"/>
      <c r="DW79" s="80"/>
      <c r="DX79" s="80"/>
      <c r="DY79" s="80"/>
      <c r="DZ79" s="80"/>
      <c r="EA79" s="80"/>
      <c r="EB79" s="80"/>
      <c r="EC79" s="81"/>
      <c r="ED79" s="79"/>
      <c r="EE79" s="80"/>
      <c r="EF79" s="80"/>
      <c r="EG79" s="80"/>
      <c r="EH79" s="80"/>
      <c r="EI79" s="80"/>
      <c r="EJ79" s="80"/>
      <c r="EK79" s="80"/>
      <c r="EL79" s="80"/>
      <c r="EM79" s="80"/>
      <c r="EN79" s="80"/>
      <c r="EO79" s="81"/>
      <c r="EP79" s="79"/>
      <c r="EQ79" s="80"/>
      <c r="ER79" s="80"/>
      <c r="ES79" s="80"/>
      <c r="ET79" s="80"/>
      <c r="EU79" s="80"/>
      <c r="EV79" s="80"/>
      <c r="EW79" s="80"/>
      <c r="EX79" s="80"/>
      <c r="EY79" s="79"/>
      <c r="EZ79" s="80"/>
      <c r="FA79" s="80"/>
      <c r="FB79" s="80"/>
      <c r="FC79" s="80"/>
      <c r="FD79" s="80"/>
      <c r="FE79" s="80"/>
      <c r="FF79" s="80"/>
      <c r="FG79" s="81"/>
    </row>
    <row r="80" spans="1:163" s="29" customFormat="1" ht="35.25" customHeight="1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96" t="s">
        <v>79</v>
      </c>
      <c r="L80" s="97"/>
      <c r="M80" s="97"/>
      <c r="N80" s="97"/>
      <c r="O80" s="97"/>
      <c r="P80" s="97"/>
      <c r="Q80" s="97"/>
      <c r="R80" s="97"/>
      <c r="S80" s="97"/>
      <c r="T80" s="98"/>
      <c r="U80" s="96" t="s">
        <v>79</v>
      </c>
      <c r="V80" s="97"/>
      <c r="W80" s="97"/>
      <c r="X80" s="97"/>
      <c r="Y80" s="97"/>
      <c r="Z80" s="97"/>
      <c r="AA80" s="97"/>
      <c r="AB80" s="97"/>
      <c r="AC80" s="97"/>
      <c r="AD80" s="98"/>
      <c r="AE80" s="96" t="s">
        <v>79</v>
      </c>
      <c r="AF80" s="97"/>
      <c r="AG80" s="97"/>
      <c r="AH80" s="97"/>
      <c r="AI80" s="97"/>
      <c r="AJ80" s="97"/>
      <c r="AK80" s="97"/>
      <c r="AL80" s="97"/>
      <c r="AM80" s="97"/>
      <c r="AN80" s="98"/>
      <c r="AO80" s="96" t="s">
        <v>79</v>
      </c>
      <c r="AP80" s="97"/>
      <c r="AQ80" s="97"/>
      <c r="AR80" s="97"/>
      <c r="AS80" s="97"/>
      <c r="AT80" s="97"/>
      <c r="AU80" s="97"/>
      <c r="AV80" s="97"/>
      <c r="AW80" s="97"/>
      <c r="AX80" s="98"/>
      <c r="AY80" s="96" t="s">
        <v>79</v>
      </c>
      <c r="AZ80" s="97"/>
      <c r="BA80" s="97"/>
      <c r="BB80" s="97"/>
      <c r="BC80" s="97"/>
      <c r="BD80" s="97"/>
      <c r="BE80" s="97"/>
      <c r="BF80" s="97"/>
      <c r="BG80" s="97"/>
      <c r="BH80" s="98"/>
      <c r="BI80" s="82"/>
      <c r="BJ80" s="83"/>
      <c r="BK80" s="83"/>
      <c r="BL80" s="83"/>
      <c r="BM80" s="83"/>
      <c r="BN80" s="83"/>
      <c r="BO80" s="83"/>
      <c r="BP80" s="83"/>
      <c r="BQ80" s="84"/>
      <c r="BR80" s="60"/>
      <c r="BS80" s="61"/>
      <c r="BT80" s="61"/>
      <c r="BU80" s="61"/>
      <c r="BV80" s="61"/>
      <c r="BW80" s="61"/>
      <c r="BX80" s="61"/>
      <c r="BY80" s="61"/>
      <c r="BZ80" s="62"/>
      <c r="CA80" s="60"/>
      <c r="CB80" s="61"/>
      <c r="CC80" s="61"/>
      <c r="CD80" s="61"/>
      <c r="CE80" s="61"/>
      <c r="CF80" s="61"/>
      <c r="CG80" s="61"/>
      <c r="CH80" s="62"/>
      <c r="CI80" s="82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4"/>
      <c r="CV80" s="82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4"/>
      <c r="DI80" s="82"/>
      <c r="DJ80" s="83"/>
      <c r="DK80" s="83"/>
      <c r="DL80" s="83"/>
      <c r="DM80" s="83"/>
      <c r="DN80" s="83"/>
      <c r="DO80" s="83"/>
      <c r="DP80" s="83"/>
      <c r="DQ80" s="83"/>
      <c r="DR80" s="84"/>
      <c r="DS80" s="82"/>
      <c r="DT80" s="83"/>
      <c r="DU80" s="83"/>
      <c r="DV80" s="83"/>
      <c r="DW80" s="83"/>
      <c r="DX80" s="83"/>
      <c r="DY80" s="83"/>
      <c r="DZ80" s="83"/>
      <c r="EA80" s="83"/>
      <c r="EB80" s="83"/>
      <c r="EC80" s="84"/>
      <c r="ED80" s="82"/>
      <c r="EE80" s="83"/>
      <c r="EF80" s="83"/>
      <c r="EG80" s="83"/>
      <c r="EH80" s="83"/>
      <c r="EI80" s="83"/>
      <c r="EJ80" s="83"/>
      <c r="EK80" s="83"/>
      <c r="EL80" s="83"/>
      <c r="EM80" s="83"/>
      <c r="EN80" s="83"/>
      <c r="EO80" s="84"/>
      <c r="EP80" s="82"/>
      <c r="EQ80" s="83"/>
      <c r="ER80" s="83"/>
      <c r="ES80" s="83"/>
      <c r="ET80" s="83"/>
      <c r="EU80" s="83"/>
      <c r="EV80" s="83"/>
      <c r="EW80" s="83"/>
      <c r="EX80" s="83"/>
      <c r="EY80" s="82"/>
      <c r="EZ80" s="83"/>
      <c r="FA80" s="83"/>
      <c r="FB80" s="83"/>
      <c r="FC80" s="83"/>
      <c r="FD80" s="83"/>
      <c r="FE80" s="83"/>
      <c r="FF80" s="83"/>
      <c r="FG80" s="84"/>
    </row>
    <row r="81" spans="1:163" s="32" customFormat="1" ht="12" customHeight="1">
      <c r="A81" s="65">
        <v>1</v>
      </c>
      <c r="B81" s="65"/>
      <c r="C81" s="65"/>
      <c r="D81" s="65"/>
      <c r="E81" s="65"/>
      <c r="F81" s="65"/>
      <c r="G81" s="65"/>
      <c r="H81" s="65"/>
      <c r="I81" s="65"/>
      <c r="J81" s="65"/>
      <c r="K81" s="50">
        <v>2</v>
      </c>
      <c r="L81" s="51"/>
      <c r="M81" s="51"/>
      <c r="N81" s="51"/>
      <c r="O81" s="51"/>
      <c r="P81" s="51"/>
      <c r="Q81" s="51"/>
      <c r="R81" s="51"/>
      <c r="S81" s="51"/>
      <c r="T81" s="66"/>
      <c r="U81" s="50">
        <v>3</v>
      </c>
      <c r="V81" s="51"/>
      <c r="W81" s="51"/>
      <c r="X81" s="51"/>
      <c r="Y81" s="51"/>
      <c r="Z81" s="51"/>
      <c r="AA81" s="51"/>
      <c r="AB81" s="51"/>
      <c r="AC81" s="51"/>
      <c r="AD81" s="66"/>
      <c r="AE81" s="50">
        <v>4</v>
      </c>
      <c r="AF81" s="51"/>
      <c r="AG81" s="51"/>
      <c r="AH81" s="51"/>
      <c r="AI81" s="51"/>
      <c r="AJ81" s="51"/>
      <c r="AK81" s="51"/>
      <c r="AL81" s="51"/>
      <c r="AM81" s="51"/>
      <c r="AN81" s="66"/>
      <c r="AO81" s="50">
        <v>5</v>
      </c>
      <c r="AP81" s="51"/>
      <c r="AQ81" s="51"/>
      <c r="AR81" s="51"/>
      <c r="AS81" s="51"/>
      <c r="AT81" s="51"/>
      <c r="AU81" s="51"/>
      <c r="AV81" s="51"/>
      <c r="AW81" s="51"/>
      <c r="AX81" s="66"/>
      <c r="AY81" s="50">
        <v>6</v>
      </c>
      <c r="AZ81" s="51"/>
      <c r="BA81" s="51"/>
      <c r="BB81" s="51"/>
      <c r="BC81" s="51"/>
      <c r="BD81" s="51"/>
      <c r="BE81" s="51"/>
      <c r="BF81" s="51"/>
      <c r="BG81" s="51"/>
      <c r="BH81" s="66"/>
      <c r="BI81" s="50">
        <v>7</v>
      </c>
      <c r="BJ81" s="51"/>
      <c r="BK81" s="51"/>
      <c r="BL81" s="51"/>
      <c r="BM81" s="51"/>
      <c r="BN81" s="51"/>
      <c r="BO81" s="51"/>
      <c r="BP81" s="51"/>
      <c r="BQ81" s="66"/>
      <c r="BR81" s="50">
        <v>8</v>
      </c>
      <c r="BS81" s="51"/>
      <c r="BT81" s="51"/>
      <c r="BU81" s="51"/>
      <c r="BV81" s="51"/>
      <c r="BW81" s="51"/>
      <c r="BX81" s="51"/>
      <c r="BY81" s="51"/>
      <c r="BZ81" s="66"/>
      <c r="CA81" s="50">
        <v>9</v>
      </c>
      <c r="CB81" s="51"/>
      <c r="CC81" s="51"/>
      <c r="CD81" s="51"/>
      <c r="CE81" s="51"/>
      <c r="CF81" s="51"/>
      <c r="CG81" s="51"/>
      <c r="CH81" s="66"/>
      <c r="CI81" s="50">
        <v>10</v>
      </c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66"/>
      <c r="CV81" s="50">
        <v>11</v>
      </c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66"/>
      <c r="DI81" s="50">
        <v>12</v>
      </c>
      <c r="DJ81" s="51"/>
      <c r="DK81" s="51"/>
      <c r="DL81" s="51"/>
      <c r="DM81" s="51"/>
      <c r="DN81" s="51"/>
      <c r="DO81" s="51"/>
      <c r="DP81" s="51"/>
      <c r="DQ81" s="51"/>
      <c r="DR81" s="66"/>
      <c r="DS81" s="50">
        <v>13</v>
      </c>
      <c r="DT81" s="51"/>
      <c r="DU81" s="51"/>
      <c r="DV81" s="51"/>
      <c r="DW81" s="51"/>
      <c r="DX81" s="51"/>
      <c r="DY81" s="51"/>
      <c r="DZ81" s="51"/>
      <c r="EA81" s="51"/>
      <c r="EB81" s="51"/>
      <c r="EC81" s="66"/>
      <c r="ED81" s="50">
        <v>14</v>
      </c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66"/>
      <c r="EP81" s="50">
        <v>15</v>
      </c>
      <c r="EQ81" s="51"/>
      <c r="ER81" s="51"/>
      <c r="ES81" s="51"/>
      <c r="ET81" s="51"/>
      <c r="EU81" s="51"/>
      <c r="EV81" s="51"/>
      <c r="EW81" s="51"/>
      <c r="EX81" s="51"/>
      <c r="EY81" s="50">
        <v>16</v>
      </c>
      <c r="EZ81" s="51"/>
      <c r="FA81" s="51"/>
      <c r="FB81" s="51"/>
      <c r="FC81" s="51"/>
      <c r="FD81" s="51"/>
      <c r="FE81" s="51"/>
      <c r="FF81" s="51"/>
      <c r="FG81" s="66"/>
    </row>
    <row r="82" spans="1:163" s="33" customFormat="1" ht="45" customHeight="1">
      <c r="A82" s="52" t="s">
        <v>115</v>
      </c>
      <c r="B82" s="52"/>
      <c r="C82" s="52"/>
      <c r="D82" s="52"/>
      <c r="E82" s="52"/>
      <c r="F82" s="52"/>
      <c r="G82" s="52"/>
      <c r="H82" s="52"/>
      <c r="I82" s="52"/>
      <c r="J82" s="52"/>
      <c r="K82" s="54" t="s">
        <v>112</v>
      </c>
      <c r="L82" s="55"/>
      <c r="M82" s="55"/>
      <c r="N82" s="55"/>
      <c r="O82" s="55"/>
      <c r="P82" s="55"/>
      <c r="Q82" s="55"/>
      <c r="R82" s="55"/>
      <c r="S82" s="55"/>
      <c r="T82" s="56"/>
      <c r="U82" s="105" t="s">
        <v>75</v>
      </c>
      <c r="V82" s="106"/>
      <c r="W82" s="106"/>
      <c r="X82" s="106"/>
      <c r="Y82" s="106"/>
      <c r="Z82" s="106"/>
      <c r="AA82" s="106"/>
      <c r="AB82" s="106"/>
      <c r="AC82" s="106"/>
      <c r="AD82" s="107"/>
      <c r="AE82" s="105" t="s">
        <v>75</v>
      </c>
      <c r="AF82" s="106"/>
      <c r="AG82" s="106"/>
      <c r="AH82" s="106"/>
      <c r="AI82" s="106"/>
      <c r="AJ82" s="106"/>
      <c r="AK82" s="106"/>
      <c r="AL82" s="106"/>
      <c r="AM82" s="106"/>
      <c r="AN82" s="107"/>
      <c r="AO82" s="54" t="s">
        <v>113</v>
      </c>
      <c r="AP82" s="55"/>
      <c r="AQ82" s="55"/>
      <c r="AR82" s="55"/>
      <c r="AS82" s="55"/>
      <c r="AT82" s="55"/>
      <c r="AU82" s="55"/>
      <c r="AV82" s="55"/>
      <c r="AW82" s="55"/>
      <c r="AX82" s="56"/>
      <c r="AY82" s="105" t="s">
        <v>60</v>
      </c>
      <c r="AZ82" s="106"/>
      <c r="BA82" s="106"/>
      <c r="BB82" s="106"/>
      <c r="BC82" s="106"/>
      <c r="BD82" s="106"/>
      <c r="BE82" s="106"/>
      <c r="BF82" s="106"/>
      <c r="BG82" s="106"/>
      <c r="BH82" s="107"/>
      <c r="BI82" s="54" t="s">
        <v>116</v>
      </c>
      <c r="BJ82" s="55"/>
      <c r="BK82" s="55"/>
      <c r="BL82" s="55"/>
      <c r="BM82" s="55"/>
      <c r="BN82" s="55"/>
      <c r="BO82" s="55"/>
      <c r="BP82" s="55"/>
      <c r="BQ82" s="56"/>
      <c r="BR82" s="54" t="s">
        <v>65</v>
      </c>
      <c r="BS82" s="55"/>
      <c r="BT82" s="55"/>
      <c r="BU82" s="55"/>
      <c r="BV82" s="55"/>
      <c r="BW82" s="55"/>
      <c r="BX82" s="55"/>
      <c r="BY82" s="55"/>
      <c r="BZ82" s="56"/>
      <c r="CA82" s="205" t="s">
        <v>67</v>
      </c>
      <c r="CB82" s="206"/>
      <c r="CC82" s="206"/>
      <c r="CD82" s="206"/>
      <c r="CE82" s="206"/>
      <c r="CF82" s="206"/>
      <c r="CG82" s="206"/>
      <c r="CH82" s="207"/>
      <c r="CI82" s="105">
        <v>1336</v>
      </c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7"/>
      <c r="CV82" s="105"/>
      <c r="CW82" s="106"/>
      <c r="CX82" s="106"/>
      <c r="CY82" s="106"/>
      <c r="CZ82" s="106"/>
      <c r="DA82" s="106"/>
      <c r="DB82" s="106"/>
      <c r="DC82" s="106"/>
      <c r="DD82" s="106"/>
      <c r="DE82" s="106"/>
      <c r="DF82" s="106"/>
      <c r="DG82" s="106"/>
      <c r="DH82" s="107"/>
      <c r="DI82" s="105">
        <v>1336</v>
      </c>
      <c r="DJ82" s="106"/>
      <c r="DK82" s="106"/>
      <c r="DL82" s="106"/>
      <c r="DM82" s="106"/>
      <c r="DN82" s="106"/>
      <c r="DO82" s="106"/>
      <c r="DP82" s="106"/>
      <c r="DQ82" s="106"/>
      <c r="DR82" s="107"/>
      <c r="DS82" s="193">
        <v>0.05</v>
      </c>
      <c r="DT82" s="194"/>
      <c r="DU82" s="194"/>
      <c r="DV82" s="194"/>
      <c r="DW82" s="194"/>
      <c r="DX82" s="194"/>
      <c r="DY82" s="194"/>
      <c r="DZ82" s="194"/>
      <c r="EA82" s="194"/>
      <c r="EB82" s="194"/>
      <c r="EC82" s="195"/>
      <c r="ED82" s="105" t="s">
        <v>75</v>
      </c>
      <c r="EE82" s="106"/>
      <c r="EF82" s="106"/>
      <c r="EG82" s="106"/>
      <c r="EH82" s="106"/>
      <c r="EI82" s="106"/>
      <c r="EJ82" s="106"/>
      <c r="EK82" s="106"/>
      <c r="EL82" s="106"/>
      <c r="EM82" s="106"/>
      <c r="EN82" s="106"/>
      <c r="EO82" s="107"/>
      <c r="EP82" s="54" t="s">
        <v>118</v>
      </c>
      <c r="EQ82" s="55"/>
      <c r="ER82" s="55"/>
      <c r="ES82" s="55"/>
      <c r="ET82" s="55"/>
      <c r="EU82" s="55"/>
      <c r="EV82" s="55"/>
      <c r="EW82" s="55"/>
      <c r="EX82" s="56"/>
      <c r="EY82" s="105" t="s">
        <v>75</v>
      </c>
      <c r="EZ82" s="106"/>
      <c r="FA82" s="106"/>
      <c r="FB82" s="106"/>
      <c r="FC82" s="106"/>
      <c r="FD82" s="106"/>
      <c r="FE82" s="106"/>
      <c r="FF82" s="106"/>
      <c r="FG82" s="107"/>
    </row>
    <row r="83" spans="1:163" s="33" customFormat="1" ht="65.2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60"/>
      <c r="L83" s="61"/>
      <c r="M83" s="61"/>
      <c r="N83" s="61"/>
      <c r="O83" s="61"/>
      <c r="P83" s="61"/>
      <c r="Q83" s="61"/>
      <c r="R83" s="61"/>
      <c r="S83" s="61"/>
      <c r="T83" s="62"/>
      <c r="U83" s="108"/>
      <c r="V83" s="109"/>
      <c r="W83" s="109"/>
      <c r="X83" s="109"/>
      <c r="Y83" s="109"/>
      <c r="Z83" s="109"/>
      <c r="AA83" s="109"/>
      <c r="AB83" s="109"/>
      <c r="AC83" s="109"/>
      <c r="AD83" s="110"/>
      <c r="AE83" s="108"/>
      <c r="AF83" s="109"/>
      <c r="AG83" s="109"/>
      <c r="AH83" s="109"/>
      <c r="AI83" s="109"/>
      <c r="AJ83" s="109"/>
      <c r="AK83" s="109"/>
      <c r="AL83" s="109"/>
      <c r="AM83" s="109"/>
      <c r="AN83" s="110"/>
      <c r="AO83" s="60"/>
      <c r="AP83" s="61"/>
      <c r="AQ83" s="61"/>
      <c r="AR83" s="61"/>
      <c r="AS83" s="61"/>
      <c r="AT83" s="61"/>
      <c r="AU83" s="61"/>
      <c r="AV83" s="61"/>
      <c r="AW83" s="61"/>
      <c r="AX83" s="62"/>
      <c r="AY83" s="108"/>
      <c r="AZ83" s="109"/>
      <c r="BA83" s="109"/>
      <c r="BB83" s="109"/>
      <c r="BC83" s="109"/>
      <c r="BD83" s="109"/>
      <c r="BE83" s="109"/>
      <c r="BF83" s="109"/>
      <c r="BG83" s="109"/>
      <c r="BH83" s="110"/>
      <c r="BI83" s="60"/>
      <c r="BJ83" s="61"/>
      <c r="BK83" s="61"/>
      <c r="BL83" s="61"/>
      <c r="BM83" s="61"/>
      <c r="BN83" s="61"/>
      <c r="BO83" s="61"/>
      <c r="BP83" s="61"/>
      <c r="BQ83" s="62"/>
      <c r="BR83" s="60"/>
      <c r="BS83" s="61"/>
      <c r="BT83" s="61"/>
      <c r="BU83" s="61"/>
      <c r="BV83" s="61"/>
      <c r="BW83" s="61"/>
      <c r="BX83" s="61"/>
      <c r="BY83" s="61"/>
      <c r="BZ83" s="62"/>
      <c r="CA83" s="208"/>
      <c r="CB83" s="209"/>
      <c r="CC83" s="209"/>
      <c r="CD83" s="209"/>
      <c r="CE83" s="209"/>
      <c r="CF83" s="209"/>
      <c r="CG83" s="209"/>
      <c r="CH83" s="210"/>
      <c r="CI83" s="108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10"/>
      <c r="CV83" s="108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10"/>
      <c r="DI83" s="108"/>
      <c r="DJ83" s="109"/>
      <c r="DK83" s="109"/>
      <c r="DL83" s="109"/>
      <c r="DM83" s="109"/>
      <c r="DN83" s="109"/>
      <c r="DO83" s="109"/>
      <c r="DP83" s="109"/>
      <c r="DQ83" s="109"/>
      <c r="DR83" s="110"/>
      <c r="DS83" s="196"/>
      <c r="DT83" s="197"/>
      <c r="DU83" s="197"/>
      <c r="DV83" s="197"/>
      <c r="DW83" s="197"/>
      <c r="DX83" s="197"/>
      <c r="DY83" s="197"/>
      <c r="DZ83" s="197"/>
      <c r="EA83" s="197"/>
      <c r="EB83" s="197"/>
      <c r="EC83" s="198"/>
      <c r="ED83" s="108"/>
      <c r="EE83" s="109"/>
      <c r="EF83" s="109"/>
      <c r="EG83" s="109"/>
      <c r="EH83" s="109"/>
      <c r="EI83" s="109"/>
      <c r="EJ83" s="109"/>
      <c r="EK83" s="109"/>
      <c r="EL83" s="109"/>
      <c r="EM83" s="109"/>
      <c r="EN83" s="109"/>
      <c r="EO83" s="110"/>
      <c r="EP83" s="60"/>
      <c r="EQ83" s="61"/>
      <c r="ER83" s="61"/>
      <c r="ES83" s="61"/>
      <c r="ET83" s="61"/>
      <c r="EU83" s="61"/>
      <c r="EV83" s="61"/>
      <c r="EW83" s="61"/>
      <c r="EX83" s="62"/>
      <c r="EY83" s="108"/>
      <c r="EZ83" s="109"/>
      <c r="FA83" s="109"/>
      <c r="FB83" s="109"/>
      <c r="FC83" s="109"/>
      <c r="FD83" s="109"/>
      <c r="FE83" s="109"/>
      <c r="FF83" s="109"/>
      <c r="FG83" s="110"/>
    </row>
    <row r="84" s="5" customFormat="1" ht="12" customHeight="1"/>
    <row r="85" s="5" customFormat="1" ht="12" customHeight="1"/>
    <row r="86" spans="1:161" s="19" customFormat="1" ht="31.5" customHeight="1">
      <c r="A86" s="4" t="s">
        <v>21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104" t="s">
        <v>125</v>
      </c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W86" s="35"/>
      <c r="BX86" s="35"/>
      <c r="BY86" s="35"/>
      <c r="BZ86" s="35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Z86" s="111" t="s">
        <v>126</v>
      </c>
      <c r="DA86" s="111"/>
      <c r="DB86" s="111"/>
      <c r="DC86" s="111"/>
      <c r="DD86" s="111"/>
      <c r="DE86" s="111"/>
      <c r="DF86" s="111"/>
      <c r="DG86" s="111"/>
      <c r="DH86" s="111"/>
      <c r="DI86" s="111"/>
      <c r="DJ86" s="111"/>
      <c r="DK86" s="111"/>
      <c r="DL86" s="111"/>
      <c r="DM86" s="111"/>
      <c r="DN86" s="111"/>
      <c r="DO86" s="111"/>
      <c r="DP86" s="111"/>
      <c r="DQ86" s="111"/>
      <c r="DR86" s="111"/>
      <c r="DS86" s="111"/>
      <c r="DT86" s="111"/>
      <c r="DU86" s="111"/>
      <c r="DV86" s="111"/>
      <c r="DW86" s="111"/>
      <c r="DX86" s="111"/>
      <c r="DY86" s="111"/>
      <c r="DZ86" s="111"/>
      <c r="EA86" s="111"/>
      <c r="EB86" s="111"/>
      <c r="EC86" s="111"/>
      <c r="EE86" s="35"/>
      <c r="EF86" s="35"/>
      <c r="EG86" s="35"/>
      <c r="EH86" s="35"/>
      <c r="EI86" s="35"/>
      <c r="EJ86" s="35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</row>
    <row r="87" spans="1:161" s="9" customFormat="1" ht="13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93" t="s">
        <v>6</v>
      </c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W87" s="22"/>
      <c r="BX87" s="22"/>
      <c r="BY87" s="22"/>
      <c r="BZ87" s="22"/>
      <c r="CA87" s="95" t="s">
        <v>7</v>
      </c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Z87" s="95" t="s">
        <v>8</v>
      </c>
      <c r="DA87" s="95"/>
      <c r="DB87" s="95"/>
      <c r="DC87" s="95"/>
      <c r="DD87" s="95"/>
      <c r="DE87" s="95"/>
      <c r="DF87" s="95"/>
      <c r="DG87" s="95"/>
      <c r="DH87" s="95"/>
      <c r="DI87" s="95"/>
      <c r="DJ87" s="95"/>
      <c r="DK87" s="95"/>
      <c r="DL87" s="95"/>
      <c r="DM87" s="95"/>
      <c r="DN87" s="95"/>
      <c r="DO87" s="95"/>
      <c r="DP87" s="95"/>
      <c r="DQ87" s="95"/>
      <c r="DR87" s="95"/>
      <c r="DS87" s="95"/>
      <c r="DT87" s="95"/>
      <c r="DU87" s="95"/>
      <c r="DV87" s="95"/>
      <c r="DW87" s="95"/>
      <c r="DX87" s="95"/>
      <c r="DY87" s="95"/>
      <c r="DZ87" s="95"/>
      <c r="EA87" s="95"/>
      <c r="EB87" s="95"/>
      <c r="EC87" s="95"/>
      <c r="EE87" s="22"/>
      <c r="EF87" s="22"/>
      <c r="EG87" s="22"/>
      <c r="EH87" s="22"/>
      <c r="EI87" s="22"/>
      <c r="EJ87" s="22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</row>
    <row r="88" spans="1:161" s="19" customFormat="1" ht="12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</row>
    <row r="89" spans="1:102" s="4" customFormat="1" ht="13.5">
      <c r="A89" s="99" t="s">
        <v>4</v>
      </c>
      <c r="B89" s="99"/>
      <c r="C89" s="100" t="s">
        <v>135</v>
      </c>
      <c r="D89" s="100"/>
      <c r="E89" s="100"/>
      <c r="F89" s="100"/>
      <c r="G89" s="101" t="s">
        <v>4</v>
      </c>
      <c r="H89" s="101"/>
      <c r="I89" s="48"/>
      <c r="J89" s="100" t="s">
        <v>136</v>
      </c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2">
        <v>20</v>
      </c>
      <c r="Z89" s="102"/>
      <c r="AA89" s="102"/>
      <c r="AB89" s="102"/>
      <c r="AC89" s="103" t="s">
        <v>55</v>
      </c>
      <c r="AD89" s="103"/>
      <c r="AE89" s="103"/>
      <c r="AF89" s="103"/>
      <c r="AG89" s="101" t="s">
        <v>5</v>
      </c>
      <c r="AH89" s="101"/>
      <c r="AI89" s="101"/>
      <c r="AJ89" s="101"/>
      <c r="CX89" s="19"/>
    </row>
    <row r="90" s="5" customFormat="1" ht="15"/>
    <row r="91" spans="1:161" s="19" customFormat="1" ht="6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</row>
    <row r="92" s="18" customFormat="1" ht="15.75" customHeight="1"/>
    <row r="93" s="18" customFormat="1" ht="26.25" customHeight="1"/>
    <row r="94" s="18" customFormat="1" ht="14.25" customHeight="1"/>
    <row r="95" s="18" customFormat="1" ht="75" customHeight="1"/>
    <row r="96" s="18" customFormat="1" ht="14.25" customHeight="1"/>
    <row r="97" s="18" customFormat="1" ht="75" customHeight="1"/>
    <row r="98" s="18" customFormat="1" ht="14.25" customHeight="1"/>
  </sheetData>
  <sheetProtection/>
  <mergeCells count="343">
    <mergeCell ref="EL38:EW39"/>
    <mergeCell ref="EP82:EX83"/>
    <mergeCell ref="EY82:FG83"/>
    <mergeCell ref="EX71:FF71"/>
    <mergeCell ref="EX72:FG72"/>
    <mergeCell ref="BN71:BY71"/>
    <mergeCell ref="BN72:BY72"/>
    <mergeCell ref="BI82:BQ83"/>
    <mergeCell ref="BR82:BZ83"/>
    <mergeCell ref="CA82:CH83"/>
    <mergeCell ref="CI82:CU83"/>
    <mergeCell ref="CV82:DH83"/>
    <mergeCell ref="DI82:DR83"/>
    <mergeCell ref="DQ71:DZ71"/>
    <mergeCell ref="DQ72:DZ72"/>
    <mergeCell ref="EA71:EK71"/>
    <mergeCell ref="EA72:EK72"/>
    <mergeCell ref="DS81:EC81"/>
    <mergeCell ref="ED81:EO81"/>
    <mergeCell ref="ED82:EO83"/>
    <mergeCell ref="DS82:EC83"/>
    <mergeCell ref="AR38:BB40"/>
    <mergeCell ref="BC38:BM40"/>
    <mergeCell ref="EL71:EW71"/>
    <mergeCell ref="EL72:EW72"/>
    <mergeCell ref="CI71:CP71"/>
    <mergeCell ref="CI72:CP72"/>
    <mergeCell ref="CQ72:DC72"/>
    <mergeCell ref="CQ71:DC71"/>
    <mergeCell ref="DD71:DP71"/>
    <mergeCell ref="DD72:DP72"/>
    <mergeCell ref="DQ70:DZ70"/>
    <mergeCell ref="EA70:EK70"/>
    <mergeCell ref="EL70:EW70"/>
    <mergeCell ref="EP49:EX49"/>
    <mergeCell ref="EP50:EX50"/>
    <mergeCell ref="BN65:FG65"/>
    <mergeCell ref="EX66:FG69"/>
    <mergeCell ref="EX70:FG70"/>
    <mergeCell ref="DD70:DP70"/>
    <mergeCell ref="CI70:CP70"/>
    <mergeCell ref="CQ70:DC70"/>
    <mergeCell ref="DQ38:DZ39"/>
    <mergeCell ref="DD38:DP39"/>
    <mergeCell ref="CQ40:DC40"/>
    <mergeCell ref="CQ38:DC39"/>
    <mergeCell ref="AP58:DS58"/>
    <mergeCell ref="BN38:BY39"/>
    <mergeCell ref="AR70:BB70"/>
    <mergeCell ref="BC70:BM70"/>
    <mergeCell ref="DQ40:DZ40"/>
    <mergeCell ref="EL40:EW40"/>
    <mergeCell ref="BN70:BY70"/>
    <mergeCell ref="BZ70:CH70"/>
    <mergeCell ref="AT10:BA10"/>
    <mergeCell ref="BB10:BE10"/>
    <mergeCell ref="BF10:CJ10"/>
    <mergeCell ref="CK10:CN10"/>
    <mergeCell ref="BZ38:CH39"/>
    <mergeCell ref="CI38:CP39"/>
    <mergeCell ref="CI40:CP40"/>
    <mergeCell ref="CO10:CS10"/>
    <mergeCell ref="BN37:BY37"/>
    <mergeCell ref="BZ37:CH37"/>
    <mergeCell ref="CF11:CI11"/>
    <mergeCell ref="BM11:BP11"/>
    <mergeCell ref="BQ11:BR11"/>
    <mergeCell ref="BS11:CE11"/>
    <mergeCell ref="AJ16:DW16"/>
    <mergeCell ref="AJ18:DW18"/>
    <mergeCell ref="BG11:BL11"/>
    <mergeCell ref="EL37:EW37"/>
    <mergeCell ref="EX37:FG37"/>
    <mergeCell ref="DQ37:DZ37"/>
    <mergeCell ref="EA37:EK37"/>
    <mergeCell ref="AR37:BB37"/>
    <mergeCell ref="BC37:BM37"/>
    <mergeCell ref="CI37:CP37"/>
    <mergeCell ref="CQ37:DC37"/>
    <mergeCell ref="DD37:DP37"/>
    <mergeCell ref="AR36:BB36"/>
    <mergeCell ref="A32:J36"/>
    <mergeCell ref="BC36:BM36"/>
    <mergeCell ref="CE22:CL22"/>
    <mergeCell ref="BU22:CD22"/>
    <mergeCell ref="AJ26:DM26"/>
    <mergeCell ref="AR32:BM34"/>
    <mergeCell ref="A37:J37"/>
    <mergeCell ref="K37:U37"/>
    <mergeCell ref="V37:AF37"/>
    <mergeCell ref="AG37:AQ37"/>
    <mergeCell ref="K38:U40"/>
    <mergeCell ref="A38:J40"/>
    <mergeCell ref="V38:AF40"/>
    <mergeCell ref="AG38:AQ40"/>
    <mergeCell ref="K69:U69"/>
    <mergeCell ref="V69:AF69"/>
    <mergeCell ref="AG69:AQ69"/>
    <mergeCell ref="AR69:BB69"/>
    <mergeCell ref="BC69:BM69"/>
    <mergeCell ref="CJ49:CU49"/>
    <mergeCell ref="CB51:CI51"/>
    <mergeCell ref="BN40:BY40"/>
    <mergeCell ref="BZ40:CH40"/>
    <mergeCell ref="DD40:DP40"/>
    <mergeCell ref="BF63:BJ63"/>
    <mergeCell ref="BS45:CI45"/>
    <mergeCell ref="BS46:CA48"/>
    <mergeCell ref="CB46:CI48"/>
    <mergeCell ref="CJ46:CU48"/>
    <mergeCell ref="CV49:DH49"/>
    <mergeCell ref="AY48:BH48"/>
    <mergeCell ref="AJ17:DW17"/>
    <mergeCell ref="BI45:BR48"/>
    <mergeCell ref="CQ34:DC36"/>
    <mergeCell ref="DD34:DP36"/>
    <mergeCell ref="K32:AQ34"/>
    <mergeCell ref="AJ19:DW19"/>
    <mergeCell ref="K36:U36"/>
    <mergeCell ref="V36:AF36"/>
    <mergeCell ref="AG36:AQ36"/>
    <mergeCell ref="DD67:DP69"/>
    <mergeCell ref="DQ67:DZ69"/>
    <mergeCell ref="EW56:FG57"/>
    <mergeCell ref="DT56:EU58"/>
    <mergeCell ref="EL33:EW36"/>
    <mergeCell ref="EX33:FG36"/>
    <mergeCell ref="CV50:DH50"/>
    <mergeCell ref="EA40:EK40"/>
    <mergeCell ref="DI49:DR49"/>
    <mergeCell ref="CV46:DH48"/>
    <mergeCell ref="CT10:CW10"/>
    <mergeCell ref="CX10:DF10"/>
    <mergeCell ref="ES17:FG18"/>
    <mergeCell ref="CJ11:CM11"/>
    <mergeCell ref="CN11:CQ11"/>
    <mergeCell ref="ES11:FG12"/>
    <mergeCell ref="A26:AI26"/>
    <mergeCell ref="A24:AI24"/>
    <mergeCell ref="DJ2:FG2"/>
    <mergeCell ref="ES7:FG7"/>
    <mergeCell ref="BB8:DA8"/>
    <mergeCell ref="EA8:EQ10"/>
    <mergeCell ref="ES8:FG10"/>
    <mergeCell ref="CN9:CR9"/>
    <mergeCell ref="CS9:CU9"/>
    <mergeCell ref="CV9:DO9"/>
    <mergeCell ref="BZ34:CH36"/>
    <mergeCell ref="CI34:CP36"/>
    <mergeCell ref="A13:AI13"/>
    <mergeCell ref="AJ13:DW13"/>
    <mergeCell ref="DX13:EQ13"/>
    <mergeCell ref="ES13:FG13"/>
    <mergeCell ref="ES16:FG16"/>
    <mergeCell ref="BD35:BL35"/>
    <mergeCell ref="AJ27:DM27"/>
    <mergeCell ref="DP24:EP25"/>
    <mergeCell ref="AJ24:DM24"/>
    <mergeCell ref="ER24:FC25"/>
    <mergeCell ref="ES14:FG14"/>
    <mergeCell ref="AJ15:DW15"/>
    <mergeCell ref="ES15:FG15"/>
    <mergeCell ref="CQ33:DZ33"/>
    <mergeCell ref="EA33:EK36"/>
    <mergeCell ref="BN32:FG32"/>
    <mergeCell ref="BN33:BY36"/>
    <mergeCell ref="BZ33:CP33"/>
    <mergeCell ref="ED45:EO48"/>
    <mergeCell ref="EP45:EX48"/>
    <mergeCell ref="A14:AI14"/>
    <mergeCell ref="AJ14:DW14"/>
    <mergeCell ref="W35:AE35"/>
    <mergeCell ref="AH35:AP35"/>
    <mergeCell ref="AS35:BA35"/>
    <mergeCell ref="L35:T35"/>
    <mergeCell ref="DQ34:DZ36"/>
    <mergeCell ref="A21:FG21"/>
    <mergeCell ref="AO48:AX48"/>
    <mergeCell ref="AZ47:BG47"/>
    <mergeCell ref="EX40:FG40"/>
    <mergeCell ref="A44:J48"/>
    <mergeCell ref="K44:AN46"/>
    <mergeCell ref="AO44:BH46"/>
    <mergeCell ref="BI44:EX44"/>
    <mergeCell ref="EY44:FG48"/>
    <mergeCell ref="CJ45:DR45"/>
    <mergeCell ref="DS45:EC48"/>
    <mergeCell ref="A50:J51"/>
    <mergeCell ref="K50:T51"/>
    <mergeCell ref="DI46:DR48"/>
    <mergeCell ref="L47:S47"/>
    <mergeCell ref="V47:AC47"/>
    <mergeCell ref="AF47:AM47"/>
    <mergeCell ref="AP47:AW47"/>
    <mergeCell ref="K48:T48"/>
    <mergeCell ref="U48:AD48"/>
    <mergeCell ref="AE48:AN48"/>
    <mergeCell ref="A49:J49"/>
    <mergeCell ref="K49:T49"/>
    <mergeCell ref="U49:AD49"/>
    <mergeCell ref="AE49:AN49"/>
    <mergeCell ref="AY49:BH49"/>
    <mergeCell ref="BI49:BR49"/>
    <mergeCell ref="AO49:AX49"/>
    <mergeCell ref="EY49:FG49"/>
    <mergeCell ref="DS50:EC50"/>
    <mergeCell ref="BI50:BR50"/>
    <mergeCell ref="BS50:CA50"/>
    <mergeCell ref="CB50:CI50"/>
    <mergeCell ref="BS49:CA49"/>
    <mergeCell ref="CB49:CI49"/>
    <mergeCell ref="DS49:EC49"/>
    <mergeCell ref="ED49:EO49"/>
    <mergeCell ref="ED50:EO50"/>
    <mergeCell ref="E63:H63"/>
    <mergeCell ref="DI78:DR80"/>
    <mergeCell ref="CA78:CH80"/>
    <mergeCell ref="DI50:DR50"/>
    <mergeCell ref="CJ51:CU51"/>
    <mergeCell ref="CV51:DH51"/>
    <mergeCell ref="DI51:DR51"/>
    <mergeCell ref="A65:J69"/>
    <mergeCell ref="A56:AD56"/>
    <mergeCell ref="BS51:CA51"/>
    <mergeCell ref="DS51:EC51"/>
    <mergeCell ref="BT54:CC54"/>
    <mergeCell ref="CD54:CK54"/>
    <mergeCell ref="B53:FF53"/>
    <mergeCell ref="A82:J83"/>
    <mergeCell ref="AY82:BH83"/>
    <mergeCell ref="BI51:BR51"/>
    <mergeCell ref="AE57:DS57"/>
    <mergeCell ref="A58:AO58"/>
    <mergeCell ref="A63:D63"/>
    <mergeCell ref="I63:N63"/>
    <mergeCell ref="O63:R63"/>
    <mergeCell ref="AO76:BH78"/>
    <mergeCell ref="AR71:BB72"/>
    <mergeCell ref="K65:AQ67"/>
    <mergeCell ref="AS68:BA68"/>
    <mergeCell ref="BB63:BE63"/>
    <mergeCell ref="L68:T68"/>
    <mergeCell ref="W68:AE68"/>
    <mergeCell ref="AH68:AP68"/>
    <mergeCell ref="K80:T80"/>
    <mergeCell ref="A81:J81"/>
    <mergeCell ref="K81:T81"/>
    <mergeCell ref="U81:AD81"/>
    <mergeCell ref="AE81:AN81"/>
    <mergeCell ref="A76:J80"/>
    <mergeCell ref="K76:AN78"/>
    <mergeCell ref="L79:S79"/>
    <mergeCell ref="V79:AC79"/>
    <mergeCell ref="CI81:CU81"/>
    <mergeCell ref="BR81:BZ81"/>
    <mergeCell ref="AY80:BH80"/>
    <mergeCell ref="BR78:BZ80"/>
    <mergeCell ref="BN66:BY69"/>
    <mergeCell ref="AF79:AM79"/>
    <mergeCell ref="AP79:AW79"/>
    <mergeCell ref="AZ79:BG79"/>
    <mergeCell ref="BZ66:CP66"/>
    <mergeCell ref="CQ67:DC69"/>
    <mergeCell ref="BR77:CH77"/>
    <mergeCell ref="CI77:DR77"/>
    <mergeCell ref="CV78:DH80"/>
    <mergeCell ref="BI76:EX76"/>
    <mergeCell ref="BI77:BQ80"/>
    <mergeCell ref="AO81:AX81"/>
    <mergeCell ref="AY81:BH81"/>
    <mergeCell ref="BI81:BQ81"/>
    <mergeCell ref="DI81:DR81"/>
    <mergeCell ref="CA81:CH81"/>
    <mergeCell ref="EY81:FG81"/>
    <mergeCell ref="CV81:DH81"/>
    <mergeCell ref="U82:AD83"/>
    <mergeCell ref="AE82:AN83"/>
    <mergeCell ref="CZ86:EC86"/>
    <mergeCell ref="EY76:FG80"/>
    <mergeCell ref="DS77:EC80"/>
    <mergeCell ref="ED77:EO80"/>
    <mergeCell ref="EP77:EX80"/>
    <mergeCell ref="CI78:CU80"/>
    <mergeCell ref="CZ87:EC87"/>
    <mergeCell ref="K82:T83"/>
    <mergeCell ref="A89:B89"/>
    <mergeCell ref="C89:F89"/>
    <mergeCell ref="G89:H89"/>
    <mergeCell ref="J89:X89"/>
    <mergeCell ref="Y89:AB89"/>
    <mergeCell ref="AC89:AF89"/>
    <mergeCell ref="AG89:AJ89"/>
    <mergeCell ref="AR86:BU86"/>
    <mergeCell ref="AR87:BU87"/>
    <mergeCell ref="CA86:CT86"/>
    <mergeCell ref="CA87:CT87"/>
    <mergeCell ref="V71:AF72"/>
    <mergeCell ref="AO82:AX83"/>
    <mergeCell ref="U80:AD80"/>
    <mergeCell ref="AE80:AN80"/>
    <mergeCell ref="AO80:AX80"/>
    <mergeCell ref="K71:U72"/>
    <mergeCell ref="AG71:AQ72"/>
    <mergeCell ref="AP9:CH9"/>
    <mergeCell ref="A29:EE29"/>
    <mergeCell ref="A30:DR30"/>
    <mergeCell ref="A42:DO42"/>
    <mergeCell ref="A62:CZ62"/>
    <mergeCell ref="DA62:DD62"/>
    <mergeCell ref="AY50:BH51"/>
    <mergeCell ref="ED51:EO51"/>
    <mergeCell ref="CJ50:CU50"/>
    <mergeCell ref="AE56:DS56"/>
    <mergeCell ref="EA38:EK39"/>
    <mergeCell ref="EX38:FG39"/>
    <mergeCell ref="CQ66:DZ66"/>
    <mergeCell ref="EA66:EK69"/>
    <mergeCell ref="AP59:DS59"/>
    <mergeCell ref="AR65:BM67"/>
    <mergeCell ref="EL66:EW69"/>
    <mergeCell ref="EY50:FG50"/>
    <mergeCell ref="EP51:EX51"/>
    <mergeCell ref="EY51:FG51"/>
    <mergeCell ref="U50:AD51"/>
    <mergeCell ref="AE50:AN51"/>
    <mergeCell ref="AO50:AX51"/>
    <mergeCell ref="BZ71:CH71"/>
    <mergeCell ref="DE62:DH62"/>
    <mergeCell ref="DI62:EQ62"/>
    <mergeCell ref="AG70:AQ70"/>
    <mergeCell ref="S63:AE63"/>
    <mergeCell ref="AF63:AW63"/>
    <mergeCell ref="AX63:BA63"/>
    <mergeCell ref="EP81:EX81"/>
    <mergeCell ref="A71:J72"/>
    <mergeCell ref="BC71:BM72"/>
    <mergeCell ref="CI67:CP69"/>
    <mergeCell ref="BD68:BL68"/>
    <mergeCell ref="BZ67:CH69"/>
    <mergeCell ref="BZ72:CH72"/>
    <mergeCell ref="A70:J70"/>
    <mergeCell ref="K70:U70"/>
    <mergeCell ref="V70:AF7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  <rowBreaks count="3" manualBreakCount="3">
    <brk id="20" max="166" man="1"/>
    <brk id="51" max="166" man="1"/>
    <brk id="73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Федяева Наталья Викторовна</cp:lastModifiedBy>
  <cp:lastPrinted>2020-12-22T12:36:04Z</cp:lastPrinted>
  <dcterms:created xsi:type="dcterms:W3CDTF">2008-10-01T13:21:49Z</dcterms:created>
  <dcterms:modified xsi:type="dcterms:W3CDTF">2020-12-24T01:28:23Z</dcterms:modified>
  <cp:category/>
  <cp:version/>
  <cp:contentType/>
  <cp:contentStatus/>
</cp:coreProperties>
</file>